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CILA Brno 3_6_2006" sheetId="1" r:id="rId1"/>
    <sheet name="CILA Brno 4_6_2006" sheetId="2" r:id="rId2"/>
    <sheet name="CILA Brno total cas" sheetId="3" r:id="rId3"/>
    <sheet name="Startovka" sheetId="4" r:id="rId4"/>
  </sheets>
  <definedNames>
    <definedName name="_xlnm.Print_Area" localSheetId="0">'CILA Brno 3_6_2006'!$A$1:$H$31987</definedName>
    <definedName name="_xlnm.Print_Area" localSheetId="1">'CILA Brno 4_6_2006'!$A$1:$H$31990</definedName>
    <definedName name="_xlnm.Print_Area" localSheetId="3">'CILA Brno total cas'!$A$1:$G$31999</definedName>
    <definedName name="_xlnm.Print_Titles" localSheetId="0">'CILA Brno 3_6_2006'!$1:$8</definedName>
    <definedName name="_xlnm.Print_Titles" localSheetId="1">'CILA Brno 4_6_2006'!$1:$8</definedName>
  </definedNames>
  <calcPr fullCalcOnLoad="1"/>
</workbook>
</file>

<file path=xl/sharedStrings.xml><?xml version="1.0" encoding="utf-8"?>
<sst xmlns="http://schemas.openxmlformats.org/spreadsheetml/2006/main" count="1209" uniqueCount="1209">
  <si>
    <t>CZECH IN-LINE ALPINE CUP 2006</t>
  </si>
  <si>
    <t>Výsledková listina 3 závodu CILA 2006 v Brně</t>
  </si>
  <si>
    <t>Pořadatel: SKI KLUB JUNIOR BRNO a SKP KOMETA BRNO</t>
  </si>
  <si>
    <t>Disciplina: SLALOM</t>
  </si>
  <si>
    <t>Parametry:</t>
  </si>
  <si>
    <t>Počet brán:</t>
  </si>
  <si>
    <t>Datum:</t>
  </si>
  <si>
    <t>Stavitel:</t>
  </si>
  <si>
    <t>Musil Martin</t>
  </si>
  <si>
    <t>Místo:</t>
  </si>
  <si>
    <t>Brno – Bystrc</t>
  </si>
  <si>
    <t>Délka:</t>
  </si>
  <si>
    <t>320m</t>
  </si>
  <si>
    <t>Výsledné pořadí: nejlepší čas prvního a druhého kola</t>
  </si>
  <si>
    <t>Počasí:</t>
  </si>
  <si>
    <t>Zataženo 12°C</t>
  </si>
  <si>
    <t>St. číslo</t>
  </si>
  <si>
    <t>Přípravka dívky 1997 a mladší</t>
  </si>
  <si>
    <t>Ročník</t>
  </si>
  <si>
    <t>První kolo</t>
  </si>
  <si>
    <t>Druhé kolo</t>
  </si>
  <si>
    <t>Nejlepší čas</t>
  </si>
  <si>
    <t>Pořadí</t>
  </si>
  <si>
    <t>Mišurcová Kristýna</t>
  </si>
  <si>
    <t>SK ANNABERG</t>
  </si>
  <si>
    <t>Pospíšilová Klára</t>
  </si>
  <si>
    <t>KL Turnov</t>
  </si>
  <si>
    <t>Váchalová Viktorie</t>
  </si>
  <si>
    <t>LOKO Olomouc</t>
  </si>
  <si>
    <t>Neumanová Tereza</t>
  </si>
  <si>
    <t>SKI Klub Velké Meziříčí</t>
  </si>
  <si>
    <t xml:space="preserve">Olivová Alexandra </t>
  </si>
  <si>
    <t xml:space="preserve">SKI MSA Dolní Benešov </t>
  </si>
  <si>
    <t>Labaštová Lenka</t>
  </si>
  <si>
    <t>KL Turnov</t>
  </si>
  <si>
    <t>St. číslo</t>
  </si>
  <si>
    <r>
      <rPr>
        <b/>
        <sz val="10"/>
        <rFont val="Arial"/>
        <family val="2"/>
      </rPr>
      <t>Předžákyně 1996 / 1995</t>
    </r>
  </si>
  <si>
    <t>První kolo</t>
  </si>
  <si>
    <t>Druhé kolo</t>
  </si>
  <si>
    <t>Nejlepší čas</t>
  </si>
  <si>
    <t>Pořadí</t>
  </si>
  <si>
    <t>Žáková Tereza</t>
  </si>
  <si>
    <t>SKP Kometa Brno</t>
  </si>
  <si>
    <t>Zahálková Tereza</t>
  </si>
  <si>
    <t>SKI KLUB Junior Brno</t>
  </si>
  <si>
    <t>Bednářová Karolína</t>
  </si>
  <si>
    <t>SKI Klub Velké Meziříčí</t>
  </si>
  <si>
    <t>D</t>
  </si>
  <si>
    <t>Vargová Klára</t>
  </si>
  <si>
    <t>KL Turnov</t>
  </si>
  <si>
    <t>D</t>
  </si>
  <si>
    <t>D</t>
  </si>
  <si>
    <t>D</t>
  </si>
  <si>
    <t>St. číslo</t>
  </si>
  <si>
    <t>Mladší žákyně 1993 / 1994</t>
  </si>
  <si>
    <t>První kolo</t>
  </si>
  <si>
    <t>Druhé kolo</t>
  </si>
  <si>
    <t>Nejlepší čas</t>
  </si>
  <si>
    <t>Pořadí</t>
  </si>
  <si>
    <t>Řeháčková Tereza</t>
  </si>
  <si>
    <r>
      <rPr>
        <sz val="9"/>
        <rFont val="Arial"/>
        <family val="2"/>
      </rPr>
      <t>MODA Racing Team - Ski klub Karlovy Vary</t>
    </r>
  </si>
  <si>
    <t>Procházková Pavlína</t>
  </si>
  <si>
    <r>
      <rPr>
        <sz val="9"/>
        <rFont val="Arial"/>
        <family val="2"/>
      </rPr>
      <t>MODA Racing Team LK Slovan Jrkov</t>
    </r>
  </si>
  <si>
    <t>Chroustová Lenka</t>
  </si>
  <si>
    <t>SKI KLUB Kometa Brno</t>
  </si>
  <si>
    <r>
      <rPr>
        <sz val="10"/>
        <rFont val="Arial"/>
        <family val="2"/>
      </rPr>
      <t>Meldere Ieva</t>
    </r>
  </si>
  <si>
    <r>
      <rPr>
        <sz val="9"/>
        <rFont val="Arial"/>
        <family val="2"/>
      </rPr>
      <t>SKSS Sport club “PANTERA” LATVIA</t>
    </r>
  </si>
  <si>
    <t>St. číslo</t>
  </si>
  <si>
    <t>Starší žákyně 1992 / 1991</t>
  </si>
  <si>
    <t>První kolo</t>
  </si>
  <si>
    <t>Druhé kolo</t>
  </si>
  <si>
    <t>Nejlepší čas</t>
  </si>
  <si>
    <t>Pořadí</t>
  </si>
  <si>
    <t>Kudělásková Gabriela</t>
  </si>
  <si>
    <t>SKP Kometa Brno</t>
  </si>
  <si>
    <t>Procházková Barbora</t>
  </si>
  <si>
    <r>
      <rPr>
        <sz val="9"/>
        <rFont val="Arial"/>
        <family val="2"/>
      </rPr>
      <t xml:space="preserve">MODA Racing Team </t>
    </r>
    <r>
      <rPr>
        <sz val="9"/>
        <color indexed="8"/>
        <rFont val="Arial"/>
        <family val="2"/>
      </rPr>
      <t>LK Slovan Jrkov</t>
    </r>
  </si>
  <si>
    <t>Rážová Hana</t>
  </si>
  <si>
    <r>
      <rPr>
        <sz val="9"/>
        <rFont val="Arial"/>
        <family val="2"/>
      </rPr>
      <t>MODA Racing Team – SKI Team Teplice</t>
    </r>
  </si>
  <si>
    <t>Homoláčová Marcela</t>
  </si>
  <si>
    <t>SKI klub KRALUPY</t>
  </si>
  <si>
    <t>Matoušková Veronika</t>
  </si>
  <si>
    <t>TJ Jáchymov</t>
  </si>
  <si>
    <t>Kellnerová Martina</t>
  </si>
  <si>
    <t>SKP Kometa Brno</t>
  </si>
  <si>
    <t>Růžičková Tereza</t>
  </si>
  <si>
    <t>SKP Kometa Brno</t>
  </si>
  <si>
    <t>D</t>
  </si>
  <si>
    <t>Krejčířová Barbora</t>
  </si>
  <si>
    <t>SKP Kometa Brno</t>
  </si>
  <si>
    <r>
      <rPr>
        <sz val="10"/>
        <rFont val="Arial"/>
        <family val="2"/>
      </rPr>
      <t>Meldere Madara</t>
    </r>
  </si>
  <si>
    <r>
      <rPr>
        <sz val="9"/>
        <rFont val="Arial"/>
        <family val="2"/>
      </rPr>
      <t>SKSS Sport club “PANTERA” LATVIA</t>
    </r>
  </si>
  <si>
    <t>Švancarová Nikola</t>
  </si>
  <si>
    <t>SKI KLUB Junior Brno</t>
  </si>
  <si>
    <t>D</t>
  </si>
  <si>
    <t>Vránová Lucie</t>
  </si>
  <si>
    <r>
      <rPr>
        <sz val="9"/>
        <rFont val="Arial"/>
        <family val="2"/>
      </rPr>
      <t>SKI Team proOFFICE</t>
    </r>
  </si>
  <si>
    <t>D</t>
  </si>
  <si>
    <t>D</t>
  </si>
  <si>
    <t>D</t>
  </si>
  <si>
    <t>St. číslo</t>
  </si>
  <si>
    <t>Juniorky a ženy 1990 a starší</t>
  </si>
  <si>
    <t>První kolo</t>
  </si>
  <si>
    <t>Druhé kolo</t>
  </si>
  <si>
    <t>Nejlepší čas</t>
  </si>
  <si>
    <t>Pořadí</t>
  </si>
  <si>
    <t>Rážová Veronika</t>
  </si>
  <si>
    <r>
      <rPr>
        <sz val="9"/>
        <rFont val="Arial"/>
        <family val="2"/>
      </rPr>
      <t>MODA Racing Team – SKI Team Teplice</t>
    </r>
  </si>
  <si>
    <t>Musilová Sandra</t>
  </si>
  <si>
    <t>SKI KLUB Ústí n,Orlicí</t>
  </si>
  <si>
    <t>Talová Dagmar</t>
  </si>
  <si>
    <t>KL Turnov</t>
  </si>
  <si>
    <t>Tyrová Monika </t>
  </si>
  <si>
    <t>TJ Jáchymov</t>
  </si>
  <si>
    <r>
      <rPr>
        <sz val="10"/>
        <rFont val="Arial"/>
        <family val="2"/>
      </rPr>
      <t>Krauja Brigita</t>
    </r>
  </si>
  <si>
    <r>
      <rPr>
        <sz val="9"/>
        <rFont val="Arial"/>
        <family val="2"/>
      </rPr>
      <t>Sport club “MERKURS”    LATVIA</t>
    </r>
  </si>
  <si>
    <t>Sittová Kateřina</t>
  </si>
  <si>
    <t>KL Turnov</t>
  </si>
  <si>
    <t>St. číslo</t>
  </si>
  <si>
    <t>Přípravka hoši 1997 a mladší</t>
  </si>
  <si>
    <t>První kolo</t>
  </si>
  <si>
    <t>Druhé kolo</t>
  </si>
  <si>
    <t>Nejlepší čas</t>
  </si>
  <si>
    <t>Pořadí</t>
  </si>
  <si>
    <t>Syrotiuk David</t>
  </si>
  <si>
    <t>KL Turnov</t>
  </si>
  <si>
    <t>Halouzka Jakub</t>
  </si>
  <si>
    <t>SKP Kometa Brno</t>
  </si>
  <si>
    <t>Kotzmann Erik</t>
  </si>
  <si>
    <t>MUGO sport klub Šumperk</t>
  </si>
  <si>
    <r>
      <rPr>
        <sz val="10"/>
        <rFont val="Arial"/>
        <family val="2"/>
      </rPr>
      <t>Dreimanis  Ralfs</t>
    </r>
  </si>
  <si>
    <r>
      <rPr>
        <sz val="9"/>
        <rFont val="Arial"/>
        <family val="2"/>
      </rPr>
      <t>SKSS Sport club “PANTERA” LATVIA</t>
    </r>
  </si>
  <si>
    <t>Kupský Tomáš</t>
  </si>
  <si>
    <t>SKP Kometa Brno</t>
  </si>
  <si>
    <r>
      <rPr>
        <sz val="10"/>
        <rFont val="Arial"/>
        <family val="2"/>
      </rPr>
      <t>Zvejnieks  Davis</t>
    </r>
  </si>
  <si>
    <r>
      <rPr>
        <sz val="9"/>
        <rFont val="Arial"/>
        <family val="2"/>
      </rPr>
      <t>SKSS Sport club “PANTERA” LATVIA</t>
    </r>
  </si>
  <si>
    <r>
      <rPr>
        <sz val="10"/>
        <rFont val="Arial"/>
        <family val="2"/>
      </rPr>
      <t>Blumins Dans</t>
    </r>
  </si>
  <si>
    <r>
      <rPr>
        <sz val="9"/>
        <rFont val="Arial"/>
        <family val="2"/>
      </rPr>
      <t>SKSS Sport club “PANTERA” LATVIA</t>
    </r>
  </si>
  <si>
    <t>Sedláček Teodor</t>
  </si>
  <si>
    <t>SKI KOMETA Brno</t>
  </si>
  <si>
    <t>Vaic Ondřej</t>
  </si>
  <si>
    <t>TJ Jáchymov</t>
  </si>
  <si>
    <t>Švancara Daniel</t>
  </si>
  <si>
    <t>SKI KLUB Junior Brno</t>
  </si>
  <si>
    <t>St. číslo</t>
  </si>
  <si>
    <r>
      <rPr>
        <b/>
        <sz val="10"/>
        <rFont val="Arial"/>
        <family val="2"/>
      </rPr>
      <t>Předžáci 1996 / 1995</t>
    </r>
  </si>
  <si>
    <t>První kolo</t>
  </si>
  <si>
    <t>Druhé kolo</t>
  </si>
  <si>
    <t>Nejlepší čas</t>
  </si>
  <si>
    <t>Pořadí</t>
  </si>
  <si>
    <r>
      <rPr>
        <sz val="10"/>
        <rFont val="Arial"/>
        <family val="2"/>
      </rPr>
      <t>Zvejnieks Miks</t>
    </r>
  </si>
  <si>
    <r>
      <rPr>
        <sz val="9"/>
        <rFont val="Arial"/>
        <family val="2"/>
      </rPr>
      <t>SKSS Sport club “PANTERA” LATVIA</t>
    </r>
  </si>
  <si>
    <t>Vaic Tomáš</t>
  </si>
  <si>
    <t>TJ Jáchymov</t>
  </si>
  <si>
    <t>Valeš Martin</t>
  </si>
  <si>
    <t>SKP Kometa Brno</t>
  </si>
  <si>
    <t>Šilhan Jiří</t>
  </si>
  <si>
    <t>SKP Kometa Brno</t>
  </si>
  <si>
    <t>Kupský Pavel</t>
  </si>
  <si>
    <t>SKP Kometa Brno</t>
  </si>
  <si>
    <t>Halouzka Jiří</t>
  </si>
  <si>
    <t>SKP Kometa Brno</t>
  </si>
  <si>
    <t>Janík Dominik</t>
  </si>
  <si>
    <t>SKP Kometa Brno</t>
  </si>
  <si>
    <t>D</t>
  </si>
  <si>
    <t>D</t>
  </si>
  <si>
    <t>St. číslo</t>
  </si>
  <si>
    <t>Mladší žáci 1993 / 1994</t>
  </si>
  <si>
    <t>První kolo</t>
  </si>
  <si>
    <t>Druhé kolo</t>
  </si>
  <si>
    <t>Nejlepší čas</t>
  </si>
  <si>
    <t>Pořadí</t>
  </si>
  <si>
    <t>Kotzmann Adam</t>
  </si>
  <si>
    <t>MUGO sport klub Šumperk</t>
  </si>
  <si>
    <t>Janda Miroslav</t>
  </si>
  <si>
    <t>SKP Kometa Brno</t>
  </si>
  <si>
    <t>Jelínek Adam</t>
  </si>
  <si>
    <t>SKI KLUB Junior Brno</t>
  </si>
  <si>
    <r>
      <rPr>
        <sz val="10"/>
        <rFont val="Arial"/>
        <family val="2"/>
      </rPr>
      <t>Briska Roberts</t>
    </r>
  </si>
  <si>
    <r>
      <rPr>
        <sz val="9"/>
        <rFont val="Arial"/>
        <family val="2"/>
      </rPr>
      <t>SKSS Sport club “PANTERA” LATVIA</t>
    </r>
  </si>
  <si>
    <t>Zacha Ondřej</t>
  </si>
  <si>
    <t>SKP Kometa Brno</t>
  </si>
  <si>
    <t>Hašek Jan</t>
  </si>
  <si>
    <r>
      <rPr>
        <sz val="9"/>
        <rFont val="Arial"/>
        <family val="2"/>
      </rPr>
      <t>SKI Team pro Ofice</t>
    </r>
  </si>
  <si>
    <t>Rodina Robert</t>
  </si>
  <si>
    <t>SKP Kometa Brno</t>
  </si>
  <si>
    <t>Václavík Lukáš</t>
  </si>
  <si>
    <t>TJ SKI  KLUB Vrchlabí</t>
  </si>
  <si>
    <t>Tyl Dominik</t>
  </si>
  <si>
    <t>TC Praděd</t>
  </si>
  <si>
    <t>Mračna Tomáš</t>
  </si>
  <si>
    <t>SKI KLUB Junior Brno</t>
  </si>
  <si>
    <t>St. číslo</t>
  </si>
  <si>
    <t>Starší žáci 1992 / 1991</t>
  </si>
  <si>
    <t>První kolo</t>
  </si>
  <si>
    <t>Druhé kolo</t>
  </si>
  <si>
    <t>Nejlepší čas</t>
  </si>
  <si>
    <t>Pořadí</t>
  </si>
  <si>
    <t>Pršala Vojta</t>
  </si>
  <si>
    <t>TJ SKI  KLUB Vrchlabí</t>
  </si>
  <si>
    <r>
      <rPr>
        <sz val="10"/>
        <rFont val="Arial"/>
        <family val="2"/>
      </rPr>
      <t>Zvejnieks Kristaps</t>
    </r>
  </si>
  <si>
    <r>
      <rPr>
        <sz val="9"/>
        <rFont val="Arial"/>
        <family val="2"/>
      </rPr>
      <t>SKSS Sport club “PANTERA” LATVIA</t>
    </r>
  </si>
  <si>
    <t>Syrotiuk Radovan</t>
  </si>
  <si>
    <t>KL Turnov</t>
  </si>
  <si>
    <t>Kotzmann Igor</t>
  </si>
  <si>
    <t>MUGO sport klub Šumperk</t>
  </si>
  <si>
    <t>Hajda Šimon</t>
  </si>
  <si>
    <t>SKP Kometa Brno</t>
  </si>
  <si>
    <t>Hermann Jan</t>
  </si>
  <si>
    <t>SKP Kometa Brno</t>
  </si>
  <si>
    <t>Kružík Jakub</t>
  </si>
  <si>
    <t>SKI klub KRALUPY</t>
  </si>
  <si>
    <t>Vokřál Jakub</t>
  </si>
  <si>
    <t>SKP Kometa Brno</t>
  </si>
  <si>
    <r>
      <rPr>
        <sz val="10"/>
        <rFont val="Arial"/>
        <family val="2"/>
      </rPr>
      <t>Svalbe Karlis</t>
    </r>
  </si>
  <si>
    <r>
      <rPr>
        <sz val="9"/>
        <rFont val="Arial"/>
        <family val="2"/>
      </rPr>
      <t>SKSS Sport club “PANTERA” LATVIA</t>
    </r>
  </si>
  <si>
    <t>Zahradník Tomáš</t>
  </si>
  <si>
    <t>SKP Kometa Brno</t>
  </si>
  <si>
    <t>Möller Jan</t>
  </si>
  <si>
    <t>KL Turnov</t>
  </si>
  <si>
    <t>St. číslo</t>
  </si>
  <si>
    <t>Junioři a muži 1990 a starší</t>
  </si>
  <si>
    <t>První kolo</t>
  </si>
  <si>
    <t>Druhé kolo</t>
  </si>
  <si>
    <t>Nejlepší čas</t>
  </si>
  <si>
    <t>Pořadí</t>
  </si>
  <si>
    <t>Kudělásek Richard</t>
  </si>
  <si>
    <t>SKP Kometa Brno</t>
  </si>
  <si>
    <t>Valeský Martin</t>
  </si>
  <si>
    <t>SKP Kometa Brno</t>
  </si>
  <si>
    <t>Hašek Tomáš</t>
  </si>
  <si>
    <r>
      <rPr>
        <sz val="9"/>
        <rFont val="Arial"/>
        <family val="2"/>
      </rPr>
      <t>SKI Team pro Ofice</t>
    </r>
  </si>
  <si>
    <t>Podstata Josef</t>
  </si>
  <si>
    <t>TJ SKI  KLUB Vrchlabí</t>
  </si>
  <si>
    <t>Závodný Martin</t>
  </si>
  <si>
    <t>SKI KLUB Junior Brno</t>
  </si>
  <si>
    <t>Daněk Boris</t>
  </si>
  <si>
    <t>SKI KLUB Junior Brno</t>
  </si>
  <si>
    <t>Kružík Jiří</t>
  </si>
  <si>
    <t>SKI klub KRALUPY</t>
  </si>
  <si>
    <t>Kopal Martin</t>
  </si>
  <si>
    <t>KL Turnov</t>
  </si>
  <si>
    <r>
      <rPr>
        <sz val="10"/>
        <rFont val="Arial"/>
        <family val="2"/>
      </rPr>
      <t>Wotke Igor</t>
    </r>
  </si>
  <si>
    <t>VŠTJ EKONOM PRAHA</t>
  </si>
  <si>
    <t>CZECH IN-LINE ALPINE CUP 2006</t>
  </si>
  <si>
    <t>Výsledková listina 4 závodu CILA 2006 v Brně</t>
  </si>
  <si>
    <t>Pořadatel: SKI KLUB JUNIOR BRNO a SKP KOMETA BRNO</t>
  </si>
  <si>
    <t>Disciplina: SLALOM</t>
  </si>
  <si>
    <t>Parametry:</t>
  </si>
  <si>
    <t>Počet brán:</t>
  </si>
  <si>
    <t>Datum:</t>
  </si>
  <si>
    <t>Stavitel:</t>
  </si>
  <si>
    <t>Musil</t>
  </si>
  <si>
    <t>Místo:</t>
  </si>
  <si>
    <t>Brno – Bystrc</t>
  </si>
  <si>
    <t>Délka:</t>
  </si>
  <si>
    <t>320m</t>
  </si>
  <si>
    <t>Výsledné pořadí: nejlepší čas prvního a druhého kola</t>
  </si>
  <si>
    <t>Počasí:</t>
  </si>
  <si>
    <t>Zataženo 15°C</t>
  </si>
  <si>
    <t>St. číslo</t>
  </si>
  <si>
    <t>Přípravka dívky 1997 a mladší</t>
  </si>
  <si>
    <t>Ročník</t>
  </si>
  <si>
    <t>První kolo</t>
  </si>
  <si>
    <t>Druhé kolo</t>
  </si>
  <si>
    <t>Nejlepší čas</t>
  </si>
  <si>
    <t>Pořadí</t>
  </si>
  <si>
    <t>Mišurcová Kristýna</t>
  </si>
  <si>
    <t>SK ANNABERG</t>
  </si>
  <si>
    <t>Pospíšilová Klára</t>
  </si>
  <si>
    <t>KL Turnov</t>
  </si>
  <si>
    <t>Váchalová Viktorie</t>
  </si>
  <si>
    <t>LOKO Olomouc</t>
  </si>
  <si>
    <t>Neumanová Tereza</t>
  </si>
  <si>
    <t>SKI Klub Velké Meziříčí</t>
  </si>
  <si>
    <t>Labaštová Lenka</t>
  </si>
  <si>
    <t>KL Turnov</t>
  </si>
  <si>
    <t xml:space="preserve">Olivová Alexandra </t>
  </si>
  <si>
    <t xml:space="preserve">SKI MSA Dolní Benešov </t>
  </si>
  <si>
    <t>St. číslo</t>
  </si>
  <si>
    <r>
      <rPr>
        <b/>
        <sz val="10"/>
        <rFont val="Arial"/>
        <family val="2"/>
      </rPr>
      <t>Předžákyně 1996 / 1995</t>
    </r>
  </si>
  <si>
    <t>První kolo</t>
  </si>
  <si>
    <t>Druhé kolo</t>
  </si>
  <si>
    <t>Nejlepší čas</t>
  </si>
  <si>
    <t>Pořadí</t>
  </si>
  <si>
    <t>Zahálková Tereza</t>
  </si>
  <si>
    <t>SKI KLUB Junior Brno</t>
  </si>
  <si>
    <t>Žáková Tereza</t>
  </si>
  <si>
    <t>SKP Kometa Brno</t>
  </si>
  <si>
    <t>Bednářová Karolína</t>
  </si>
  <si>
    <t>SKI Klub Velké Meziříčí</t>
  </si>
  <si>
    <t>Cieslarová Krystýna</t>
  </si>
  <si>
    <t>SKP Kometa Brno</t>
  </si>
  <si>
    <t>D</t>
  </si>
  <si>
    <t>Vargová Klára</t>
  </si>
  <si>
    <t>KL Turnov</t>
  </si>
  <si>
    <t>D</t>
  </si>
  <si>
    <t>D</t>
  </si>
  <si>
    <t>D</t>
  </si>
  <si>
    <t>D</t>
  </si>
  <si>
    <t>St. číslo</t>
  </si>
  <si>
    <t>Mladší žákyně 1993 / 1994</t>
  </si>
  <si>
    <t>První kolo</t>
  </si>
  <si>
    <t>Druhé kolo</t>
  </si>
  <si>
    <t>Nejlepší čas</t>
  </si>
  <si>
    <t>Pořadí</t>
  </si>
  <si>
    <t>Řeháčková Tereza</t>
  </si>
  <si>
    <r>
      <rPr>
        <sz val="9"/>
        <rFont val="Arial"/>
        <family val="2"/>
      </rPr>
      <t>MODA Racing Team - Ski klub Karlovy Vary</t>
    </r>
  </si>
  <si>
    <t>D</t>
  </si>
  <si>
    <t>Procházková Pavlína</t>
  </si>
  <si>
    <r>
      <rPr>
        <sz val="9"/>
        <rFont val="Arial"/>
        <family val="2"/>
      </rPr>
      <t>MODA Racing Team LK Slovan Jrkov</t>
    </r>
  </si>
  <si>
    <r>
      <rPr>
        <sz val="10"/>
        <rFont val="Arial"/>
        <family val="2"/>
      </rPr>
      <t>Meldere Ieva</t>
    </r>
  </si>
  <si>
    <r>
      <rPr>
        <sz val="9"/>
        <rFont val="Arial"/>
        <family val="2"/>
      </rPr>
      <t>SKSS Sport club “PANTERA” LATVIA</t>
    </r>
  </si>
  <si>
    <t>Pospíšilová Eva</t>
  </si>
  <si>
    <t>KL Turnov</t>
  </si>
  <si>
    <t>Chroustová Lenka</t>
  </si>
  <si>
    <t>SKP Kometa Brno</t>
  </si>
  <si>
    <t>St. číslo</t>
  </si>
  <si>
    <t>Starší žákyně 1992 / 1991</t>
  </si>
  <si>
    <t>První kolo</t>
  </si>
  <si>
    <t>Druhé kolo</t>
  </si>
  <si>
    <t>Nejlepší čas</t>
  </si>
  <si>
    <t>Pořadí</t>
  </si>
  <si>
    <t>Kudělásková Gabriela</t>
  </si>
  <si>
    <t>SKP Kometa Brno</t>
  </si>
  <si>
    <t>Procházková Barbora</t>
  </si>
  <si>
    <r>
      <rPr>
        <sz val="9"/>
        <rFont val="Arial"/>
        <family val="2"/>
      </rPr>
      <t>MODA Racing Team LK Slovan Jrkov</t>
    </r>
  </si>
  <si>
    <t>Kellnerová Martina</t>
  </si>
  <si>
    <t>SKP Kometa Brno</t>
  </si>
  <si>
    <t>Krejčířová Barbora</t>
  </si>
  <si>
    <t>SKP Kometa Brno</t>
  </si>
  <si>
    <t>Růžičková Tereza</t>
  </si>
  <si>
    <t>SKP Kometa Brno</t>
  </si>
  <si>
    <t>D</t>
  </si>
  <si>
    <t>Matoušková Veronika</t>
  </si>
  <si>
    <t>TJ Jáchymov</t>
  </si>
  <si>
    <t>D</t>
  </si>
  <si>
    <t>Homoláčová Marcela</t>
  </si>
  <si>
    <t>SKI klub KRALUPY</t>
  </si>
  <si>
    <t>D</t>
  </si>
  <si>
    <t>Vránová Lucie</t>
  </si>
  <si>
    <r>
      <rPr>
        <sz val="9"/>
        <rFont val="Arial"/>
        <family val="2"/>
      </rPr>
      <t>SKI Team proOFFICE</t>
    </r>
  </si>
  <si>
    <t>D</t>
  </si>
  <si>
    <t>Švancarová Nikola</t>
  </si>
  <si>
    <t>SKI KLUB Junior Brno</t>
  </si>
  <si>
    <t>D</t>
  </si>
  <si>
    <t>Rážová Hana</t>
  </si>
  <si>
    <r>
      <rPr>
        <sz val="9"/>
        <rFont val="Arial"/>
        <family val="2"/>
      </rPr>
      <t>MODA Racing Team – SKI Team Teplice</t>
    </r>
  </si>
  <si>
    <t>D</t>
  </si>
  <si>
    <t>D</t>
  </si>
  <si>
    <r>
      <rPr>
        <sz val="10"/>
        <rFont val="Arial"/>
        <family val="2"/>
      </rPr>
      <t>Meldere Madara</t>
    </r>
  </si>
  <si>
    <r>
      <rPr>
        <sz val="9"/>
        <rFont val="Arial"/>
        <family val="2"/>
      </rPr>
      <t>SKSS Sport club “PANTERA” LATVIA</t>
    </r>
  </si>
  <si>
    <t>D</t>
  </si>
  <si>
    <t>D</t>
  </si>
  <si>
    <t>D</t>
  </si>
  <si>
    <t>St. číslo</t>
  </si>
  <si>
    <t>Juniorky a ženy 1990 a starší</t>
  </si>
  <si>
    <t>První kolo</t>
  </si>
  <si>
    <t>Druhé kolo</t>
  </si>
  <si>
    <t>Nejlepší čas</t>
  </si>
  <si>
    <t>Pořadí</t>
  </si>
  <si>
    <t>Musilová Sandra</t>
  </si>
  <si>
    <t>SKI KLUB Ústí n,Orlicí</t>
  </si>
  <si>
    <t>Pivoňková Michaela</t>
  </si>
  <si>
    <t>LO Karpaty Bratislava</t>
  </si>
  <si>
    <t>Tyrová Monika </t>
  </si>
  <si>
    <t>TJ Jáchymov</t>
  </si>
  <si>
    <t>D</t>
  </si>
  <si>
    <r>
      <rPr>
        <sz val="10"/>
        <rFont val="Arial"/>
        <family val="2"/>
      </rPr>
      <t>Krauja Brigita</t>
    </r>
  </si>
  <si>
    <r>
      <rPr>
        <sz val="9"/>
        <rFont val="Arial"/>
        <family val="2"/>
      </rPr>
      <t>Sport club “MERKURS”    LATVIA</t>
    </r>
  </si>
  <si>
    <t>Rážová Veronika</t>
  </si>
  <si>
    <r>
      <rPr>
        <sz val="9"/>
        <rFont val="Arial"/>
        <family val="2"/>
      </rPr>
      <t>MODA Racing Team – SKI Team Teplice</t>
    </r>
  </si>
  <si>
    <t>D</t>
  </si>
  <si>
    <t>Talová Dagmar</t>
  </si>
  <si>
    <t>KL Turnov</t>
  </si>
  <si>
    <t>D</t>
  </si>
  <si>
    <t>St. číslo</t>
  </si>
  <si>
    <t>Přípravka hoši 1997 a mladší</t>
  </si>
  <si>
    <t>První kolo</t>
  </si>
  <si>
    <t>Druhé kolo</t>
  </si>
  <si>
    <t>Nejlepší čas</t>
  </si>
  <si>
    <t>Pořadí</t>
  </si>
  <si>
    <t>Syrotiuk David</t>
  </si>
  <si>
    <t>KL Turnov</t>
  </si>
  <si>
    <t>Kotzmann Erik</t>
  </si>
  <si>
    <t>MUGO sport klub Šumperk</t>
  </si>
  <si>
    <t>Halouzka Jakub</t>
  </si>
  <si>
    <t>SKP Kometa Brno</t>
  </si>
  <si>
    <t>Vaic Ondřej</t>
  </si>
  <si>
    <t>TJ Jáchymov</t>
  </si>
  <si>
    <r>
      <rPr>
        <sz val="10"/>
        <rFont val="Arial"/>
        <family val="2"/>
      </rPr>
      <t>Dreimanis  Ralfs</t>
    </r>
  </si>
  <si>
    <r>
      <rPr>
        <sz val="9"/>
        <rFont val="Arial"/>
        <family val="2"/>
      </rPr>
      <t>SKSS Sport club “PANTERA” LATVIA</t>
    </r>
  </si>
  <si>
    <r>
      <rPr>
        <sz val="10"/>
        <rFont val="Arial"/>
        <family val="2"/>
      </rPr>
      <t>Blumins Dans</t>
    </r>
  </si>
  <si>
    <r>
      <rPr>
        <sz val="9"/>
        <rFont val="Arial"/>
        <family val="2"/>
      </rPr>
      <t>SKSS Sport club “PANTERA” LATVIA</t>
    </r>
  </si>
  <si>
    <r>
      <rPr>
        <sz val="10"/>
        <rFont val="Arial"/>
        <family val="2"/>
      </rPr>
      <t>Zvejnieks  Davis</t>
    </r>
  </si>
  <si>
    <r>
      <rPr>
        <sz val="9"/>
        <rFont val="Arial"/>
        <family val="2"/>
      </rPr>
      <t>SKSS Sport club “PANTERA” LATVIA</t>
    </r>
  </si>
  <si>
    <t>Kupský Tomáš</t>
  </si>
  <si>
    <t>SKP Kometa Brno</t>
  </si>
  <si>
    <t>Švancara Daniel</t>
  </si>
  <si>
    <t>SKI KLUB Junior Brno</t>
  </si>
  <si>
    <t>St. číslo</t>
  </si>
  <si>
    <r>
      <rPr>
        <b/>
        <sz val="10"/>
        <rFont val="Arial"/>
        <family val="2"/>
      </rPr>
      <t>Předžáci 1996 / 1995</t>
    </r>
  </si>
  <si>
    <t>První kolo</t>
  </si>
  <si>
    <t>Druhé kolo</t>
  </si>
  <si>
    <t>Nejlepší čas</t>
  </si>
  <si>
    <t>Pořadí</t>
  </si>
  <si>
    <t>Vaic Tomáš</t>
  </si>
  <si>
    <t>TJ Jáchymov</t>
  </si>
  <si>
    <r>
      <rPr>
        <sz val="10"/>
        <rFont val="Arial"/>
        <family val="2"/>
      </rPr>
      <t>Zvejnieks Miks</t>
    </r>
  </si>
  <si>
    <r>
      <rPr>
        <sz val="9"/>
        <rFont val="Arial"/>
        <family val="2"/>
      </rPr>
      <t>SKSS Sport club “PANTERA” LATVIA</t>
    </r>
  </si>
  <si>
    <t>Linhart Vít</t>
  </si>
  <si>
    <r>
      <rPr>
        <sz val="9"/>
        <rFont val="Arial"/>
        <family val="2"/>
      </rPr>
      <t>SKI Team proOFFICE</t>
    </r>
  </si>
  <si>
    <t>Janík Dominik</t>
  </si>
  <si>
    <t>SKP Kometa Brno</t>
  </si>
  <si>
    <t>D</t>
  </si>
  <si>
    <t>Valeš Martin</t>
  </si>
  <si>
    <t>SKP Kometa Brno</t>
  </si>
  <si>
    <t>Halouzka Jiří</t>
  </si>
  <si>
    <t>SKP Kometa Brno</t>
  </si>
  <si>
    <t>Kupský Pavel</t>
  </si>
  <si>
    <t>SKP Kometa Brno</t>
  </si>
  <si>
    <t>St. číslo</t>
  </si>
  <si>
    <t>Mladší žáci 1993 / 1994</t>
  </si>
  <si>
    <t>První kolo</t>
  </si>
  <si>
    <t>Druhé kolo</t>
  </si>
  <si>
    <t>Nejlepší čas</t>
  </si>
  <si>
    <t>Pořadí</t>
  </si>
  <si>
    <t>Kotzmann Adam</t>
  </si>
  <si>
    <t>MUGO sport klub Šumperk</t>
  </si>
  <si>
    <t>D</t>
  </si>
  <si>
    <t>Janda Miroslav</t>
  </si>
  <si>
    <t>SKP Kometa Brno</t>
  </si>
  <si>
    <t>Havran Tomáš</t>
  </si>
  <si>
    <t>LO Karpaty Bratislava</t>
  </si>
  <si>
    <t>Hašek Jan</t>
  </si>
  <si>
    <t>Lyžařský klub Slovan Jirkov</t>
  </si>
  <si>
    <t>Rodina Robert</t>
  </si>
  <si>
    <t>SKP Kometa Brno</t>
  </si>
  <si>
    <t>Václavík Lukáš</t>
  </si>
  <si>
    <t>TJ SKI  KLUB Vrchlabí</t>
  </si>
  <si>
    <t>Guliš Tomáš</t>
  </si>
  <si>
    <t>LO Karpaty Bratislava</t>
  </si>
  <si>
    <t>Vilem Matej</t>
  </si>
  <si>
    <t>LO Karpaty Bratislava</t>
  </si>
  <si>
    <t>Mračna Tomáš</t>
  </si>
  <si>
    <t>SKI KLUB Junior Brno</t>
  </si>
  <si>
    <r>
      <rPr>
        <sz val="10"/>
        <rFont val="Arial"/>
        <family val="2"/>
      </rPr>
      <t>Briska Roberts</t>
    </r>
  </si>
  <si>
    <r>
      <rPr>
        <sz val="9"/>
        <rFont val="Arial"/>
        <family val="2"/>
      </rPr>
      <t>SKSS Sport club “PANTERA” LATVIA</t>
    </r>
  </si>
  <si>
    <t>Zacha Ondřej</t>
  </si>
  <si>
    <t>SKP Kometa Brno</t>
  </si>
  <si>
    <t>Jelínek Adam</t>
  </si>
  <si>
    <t>SKI KLUB Junior Brno</t>
  </si>
  <si>
    <t>Tyl Dominik</t>
  </si>
  <si>
    <t>TC Praděd</t>
  </si>
  <si>
    <t>D</t>
  </si>
  <si>
    <t>St. číslo</t>
  </si>
  <si>
    <t>Starší žáci 1992 / 1991</t>
  </si>
  <si>
    <t>První kolo</t>
  </si>
  <si>
    <t>Druhé kolo</t>
  </si>
  <si>
    <t>Nejlepší čas</t>
  </si>
  <si>
    <t>Pořadí</t>
  </si>
  <si>
    <t>Pršala Vojta</t>
  </si>
  <si>
    <t>TJ SKI  KLUB Vrchlabí</t>
  </si>
  <si>
    <t>Hermann Jan</t>
  </si>
  <si>
    <t>SKP Kometa Brno</t>
  </si>
  <si>
    <t>D</t>
  </si>
  <si>
    <t>Syrotiuk Radovan</t>
  </si>
  <si>
    <t>KL Turnov</t>
  </si>
  <si>
    <t>Zahradník Tomáš</t>
  </si>
  <si>
    <t>SKP Kometa Brno</t>
  </si>
  <si>
    <t>D</t>
  </si>
  <si>
    <r>
      <rPr>
        <sz val="10"/>
        <rFont val="Arial"/>
        <family val="2"/>
      </rPr>
      <t>Svalbe Karlis</t>
    </r>
  </si>
  <si>
    <r>
      <rPr>
        <sz val="9"/>
        <rFont val="Arial"/>
        <family val="2"/>
      </rPr>
      <t>SKSS Sport club “PANTERA” LATVIA</t>
    </r>
  </si>
  <si>
    <t>Hajda Šimon</t>
  </si>
  <si>
    <t>SKP Kometa Brno</t>
  </si>
  <si>
    <r>
      <rPr>
        <sz val="10"/>
        <rFont val="Arial"/>
        <family val="2"/>
      </rPr>
      <t>Zvejnieks Kristaps</t>
    </r>
  </si>
  <si>
    <r>
      <rPr>
        <sz val="9"/>
        <rFont val="Arial"/>
        <family val="2"/>
      </rPr>
      <t>SKSS Sport club “PANTERA” LATVIA</t>
    </r>
  </si>
  <si>
    <t>D</t>
  </si>
  <si>
    <t>Vokřál Jakub</t>
  </si>
  <si>
    <t>SKP Kometa Brno</t>
  </si>
  <si>
    <t>D</t>
  </si>
  <si>
    <t>Kotzmann Igor</t>
  </si>
  <si>
    <t>MUGO sport klub Šumperk</t>
  </si>
  <si>
    <t>D</t>
  </si>
  <si>
    <t>Kružík Jakub</t>
  </si>
  <si>
    <t>SKI klub KRALUPY</t>
  </si>
  <si>
    <t>D</t>
  </si>
  <si>
    <t>D</t>
  </si>
  <si>
    <t>D</t>
  </si>
  <si>
    <t>Möller Jan</t>
  </si>
  <si>
    <t>KL Turnov</t>
  </si>
  <si>
    <t>D</t>
  </si>
  <si>
    <t>D</t>
  </si>
  <si>
    <t>D</t>
  </si>
  <si>
    <t>St. číslo</t>
  </si>
  <si>
    <t>Junioři a muži 1990 a starší</t>
  </si>
  <si>
    <t>První kolo</t>
  </si>
  <si>
    <t>Druhé kolo</t>
  </si>
  <si>
    <t>Nejlepší čas</t>
  </si>
  <si>
    <t>Pořadí</t>
  </si>
  <si>
    <t>Podstata Josef</t>
  </si>
  <si>
    <t>TJ SKI  KLUB Vrchlabí</t>
  </si>
  <si>
    <t>Závodný Martin</t>
  </si>
  <si>
    <t>SKI KLUB Junior Brno</t>
  </si>
  <si>
    <t>D</t>
  </si>
  <si>
    <t>Kudělásek Richard</t>
  </si>
  <si>
    <t>SKP Kometa Brno</t>
  </si>
  <si>
    <t>D</t>
  </si>
  <si>
    <t>Valeský Martin</t>
  </si>
  <si>
    <t>SKP Kometa Brno</t>
  </si>
  <si>
    <t>Daněk Boris</t>
  </si>
  <si>
    <t>SKI KLUB Junior Brno</t>
  </si>
  <si>
    <t>Kružík Jiří</t>
  </si>
  <si>
    <t>SKI klub KRALUPY</t>
  </si>
  <si>
    <t>D</t>
  </si>
  <si>
    <t>Hašek Tomáš</t>
  </si>
  <si>
    <t>Lyžařský klub Slovan Jirkov</t>
  </si>
  <si>
    <t>D</t>
  </si>
  <si>
    <r>
      <rPr>
        <sz val="10"/>
        <rFont val="Arial"/>
        <family val="2"/>
      </rPr>
      <t>Wotke Igor</t>
    </r>
  </si>
  <si>
    <t>VŠTJ EKONOM PRAHA</t>
  </si>
  <si>
    <t>Kopal Martin</t>
  </si>
  <si>
    <t>KL Turnov</t>
  </si>
  <si>
    <t>D</t>
  </si>
  <si>
    <t>D</t>
  </si>
  <si>
    <t>CZECH IN-LINE ALPINE CUP 2006</t>
  </si>
  <si>
    <t>Výsledková listina 3 závodu CILA 2006 v Brně</t>
  </si>
  <si>
    <t>Pořadatel: SKI KLUB JUNIOR BRNO a SKP KOMETA BRNO</t>
  </si>
  <si>
    <t>Disciplina: SLALOM</t>
  </si>
  <si>
    <t>Parametry:</t>
  </si>
  <si>
    <t>Počet brán:</t>
  </si>
  <si>
    <t>Datum:</t>
  </si>
  <si>
    <t>Stavitel:</t>
  </si>
  <si>
    <t>Musil Martin</t>
  </si>
  <si>
    <t>Místo:</t>
  </si>
  <si>
    <t>Brno – Bystrc</t>
  </si>
  <si>
    <t>Délka:</t>
  </si>
  <si>
    <t>320m</t>
  </si>
  <si>
    <t>Výsledné pořadí: nejlepší čas prvního a druhého kola</t>
  </si>
  <si>
    <t>Počasí:</t>
  </si>
  <si>
    <t>Zataženo 12°C</t>
  </si>
  <si>
    <t>St. číslo</t>
  </si>
  <si>
    <t>Jméno</t>
  </si>
  <si>
    <t>Klub</t>
  </si>
  <si>
    <t>Ročník</t>
  </si>
  <si>
    <t>První kolo</t>
  </si>
  <si>
    <t>Druhé kolo</t>
  </si>
  <si>
    <t>Nejlepší čas</t>
  </si>
  <si>
    <t>Pořadí</t>
  </si>
  <si>
    <t>Kudělásek Richard</t>
  </si>
  <si>
    <t>SKP Kometa Brno</t>
  </si>
  <si>
    <t>Valeský Martin</t>
  </si>
  <si>
    <t>SKP Kometa Brno</t>
  </si>
  <si>
    <t>Pršala Vojta</t>
  </si>
  <si>
    <t>TJ SKI  KLUB Vrchlabí</t>
  </si>
  <si>
    <t>Rážová Veronika</t>
  </si>
  <si>
    <r>
      <rPr>
        <sz val="9"/>
        <rFont val="Arial"/>
        <family val="2"/>
      </rPr>
      <t>MODA Racing Team – SKI Team Teplice</t>
    </r>
  </si>
  <si>
    <t>Hašek Tomáš</t>
  </si>
  <si>
    <r>
      <rPr>
        <sz val="9"/>
        <rFont val="Arial"/>
        <family val="2"/>
      </rPr>
      <t>SKI Team pro Ofice</t>
    </r>
  </si>
  <si>
    <t>Kudělásková Gabriela</t>
  </si>
  <si>
    <t>SKP Kometa Brno</t>
  </si>
  <si>
    <r>
      <rPr>
        <sz val="10"/>
        <rFont val="Arial"/>
        <family val="2"/>
      </rPr>
      <t>Zvejnieks Kristaps</t>
    </r>
  </si>
  <si>
    <r>
      <rPr>
        <sz val="9"/>
        <rFont val="Arial"/>
        <family val="2"/>
      </rPr>
      <t>SKSS Sport club “PANTERA” LATVIA</t>
    </r>
  </si>
  <si>
    <t>Procházková Barbora</t>
  </si>
  <si>
    <r>
      <rPr>
        <sz val="9"/>
        <rFont val="Arial"/>
        <family val="2"/>
      </rPr>
      <t xml:space="preserve">MODA Racing Team </t>
    </r>
    <r>
      <rPr>
        <sz val="9"/>
        <color indexed="8"/>
        <rFont val="Arial"/>
        <family val="2"/>
      </rPr>
      <t>LK Slovan Jrkov</t>
    </r>
  </si>
  <si>
    <t>Podstata Josef</t>
  </si>
  <si>
    <t>TJ SKI  KLUB Vrchlabí</t>
  </si>
  <si>
    <t>Musilová Sandra</t>
  </si>
  <si>
    <t>SKI KLUB Ústí n,Orlicí</t>
  </si>
  <si>
    <t>Rážová Hana</t>
  </si>
  <si>
    <r>
      <rPr>
        <sz val="9"/>
        <rFont val="Arial"/>
        <family val="2"/>
      </rPr>
      <t>MODA Racing Team – SKI Team Teplice</t>
    </r>
  </si>
  <si>
    <t>Závodný Martin</t>
  </si>
  <si>
    <t>SKI KLUB Junior Brno</t>
  </si>
  <si>
    <t>D</t>
  </si>
  <si>
    <t>Syrotiuk Radovan</t>
  </si>
  <si>
    <t>KL Turnov</t>
  </si>
  <si>
    <t>Kotzmann Igor</t>
  </si>
  <si>
    <t>MUGO sport klub Šumperk</t>
  </si>
  <si>
    <t>Hajda Šimon</t>
  </si>
  <si>
    <t>SKP Kometa Brno</t>
  </si>
  <si>
    <t>Řeháčková Tereza</t>
  </si>
  <si>
    <r>
      <rPr>
        <sz val="9"/>
        <rFont val="Arial"/>
        <family val="2"/>
      </rPr>
      <t>MODA Racing Team - Ski klub Karlovy Vary</t>
    </r>
  </si>
  <si>
    <t>Hermann Jan</t>
  </si>
  <si>
    <t>SKP Kometa Brno</t>
  </si>
  <si>
    <t>Kružík Jakub</t>
  </si>
  <si>
    <t>SKI klub KRALUPY</t>
  </si>
  <si>
    <t>D</t>
  </si>
  <si>
    <t>Kotzmann Adam</t>
  </si>
  <si>
    <t>MUGO sport klub Šumperk</t>
  </si>
  <si>
    <t>D</t>
  </si>
  <si>
    <t>Daněk Boris</t>
  </si>
  <si>
    <t>SKI KLUB Junior Brno</t>
  </si>
  <si>
    <t>Homoláčová Marcela</t>
  </si>
  <si>
    <t>SKI klub KRALUPY</t>
  </si>
  <si>
    <t>D</t>
  </si>
  <si>
    <t>Matoušková Veronika</t>
  </si>
  <si>
    <t>TJ Jáchymov</t>
  </si>
  <si>
    <t>Procházková Pavlína</t>
  </si>
  <si>
    <r>
      <rPr>
        <sz val="9"/>
        <rFont val="Arial"/>
        <family val="2"/>
      </rPr>
      <t>MODA Racing Team LK Slovan Jrkov</t>
    </r>
  </si>
  <si>
    <t>Kružík Jiří</t>
  </si>
  <si>
    <t>SKI klub KRALUPY</t>
  </si>
  <si>
    <t>D</t>
  </si>
  <si>
    <t>Talová Dagmar</t>
  </si>
  <si>
    <t>KL Turnov</t>
  </si>
  <si>
    <t>Tyrová Monika </t>
  </si>
  <si>
    <t>TJ Jáchymov</t>
  </si>
  <si>
    <t>Vokřál Jakub</t>
  </si>
  <si>
    <t>SKP Kometa Brno</t>
  </si>
  <si>
    <t>Janda Miroslav</t>
  </si>
  <si>
    <t>SKP Kometa Brno</t>
  </si>
  <si>
    <r>
      <rPr>
        <sz val="10"/>
        <rFont val="Arial"/>
        <family val="2"/>
      </rPr>
      <t>Svalbe Karlis</t>
    </r>
  </si>
  <si>
    <r>
      <rPr>
        <sz val="9"/>
        <rFont val="Arial"/>
        <family val="2"/>
      </rPr>
      <t>SKSS Sport club “PANTERA” LATVIA</t>
    </r>
  </si>
  <si>
    <t>Jelínek Adam</t>
  </si>
  <si>
    <t>SKI KLUB Junior Brno</t>
  </si>
  <si>
    <t>Kellnerová Martina</t>
  </si>
  <si>
    <t>SKP Kometa Brno</t>
  </si>
  <si>
    <r>
      <rPr>
        <sz val="10"/>
        <rFont val="Arial"/>
        <family val="2"/>
      </rPr>
      <t>Briska Roberts</t>
    </r>
  </si>
  <si>
    <r>
      <rPr>
        <sz val="9"/>
        <rFont val="Arial"/>
        <family val="2"/>
      </rPr>
      <t>SKSS Sport club “PANTERA” LATVIA</t>
    </r>
  </si>
  <si>
    <t>Kopal Martin</t>
  </si>
  <si>
    <t>KL Turnov</t>
  </si>
  <si>
    <t>D</t>
  </si>
  <si>
    <t>Zahradník Tomáš</t>
  </si>
  <si>
    <t>SKP Kometa Brno</t>
  </si>
  <si>
    <t>D</t>
  </si>
  <si>
    <r>
      <rPr>
        <sz val="10"/>
        <rFont val="Arial"/>
        <family val="2"/>
      </rPr>
      <t>Krauja Brigita</t>
    </r>
  </si>
  <si>
    <r>
      <rPr>
        <sz val="9"/>
        <rFont val="Arial"/>
        <family val="2"/>
      </rPr>
      <t>Sport club “MERKURS”    LATVIA</t>
    </r>
  </si>
  <si>
    <t>Růžičková Tereza</t>
  </si>
  <si>
    <t>SKP Kometa Brno</t>
  </si>
  <si>
    <t>D</t>
  </si>
  <si>
    <t>Krejčířová Barbora</t>
  </si>
  <si>
    <t>SKP Kometa Brno</t>
  </si>
  <si>
    <t>Zacha Ondřej</t>
  </si>
  <si>
    <t>SKP Kometa Brno</t>
  </si>
  <si>
    <t>D</t>
  </si>
  <si>
    <t>Hašek Jan</t>
  </si>
  <si>
    <r>
      <rPr>
        <sz val="9"/>
        <rFont val="Arial"/>
        <family val="2"/>
      </rPr>
      <t>SKI Team pro Ofice</t>
    </r>
  </si>
  <si>
    <r>
      <rPr>
        <sz val="10"/>
        <rFont val="Arial"/>
        <family val="2"/>
      </rPr>
      <t>Zvejnieks Miks</t>
    </r>
  </si>
  <si>
    <r>
      <rPr>
        <sz val="9"/>
        <rFont val="Arial"/>
        <family val="2"/>
      </rPr>
      <t>SKSS Sport club “PANTERA” LATVIA</t>
    </r>
  </si>
  <si>
    <t>Vaic Tomáš</t>
  </si>
  <si>
    <t>TJ Jáchymov</t>
  </si>
  <si>
    <t>Sittová Kateřina</t>
  </si>
  <si>
    <t>KL Turnov</t>
  </si>
  <si>
    <t>Rodina Robert</t>
  </si>
  <si>
    <t>SKP Kometa Brno</t>
  </si>
  <si>
    <t>Václavík Lukáš</t>
  </si>
  <si>
    <t>TJ SKI  KLUB Vrchlabí</t>
  </si>
  <si>
    <r>
      <rPr>
        <sz val="10"/>
        <rFont val="Arial"/>
        <family val="2"/>
      </rPr>
      <t>Wotke Igor</t>
    </r>
  </si>
  <si>
    <t>VŠTJ EKONOM PRAHA</t>
  </si>
  <si>
    <t>Tyl Dominik</t>
  </si>
  <si>
    <t>TC Praděd</t>
  </si>
  <si>
    <r>
      <rPr>
        <sz val="10"/>
        <rFont val="Arial"/>
        <family val="2"/>
      </rPr>
      <t>Meldere Madara</t>
    </r>
  </si>
  <si>
    <r>
      <rPr>
        <sz val="9"/>
        <rFont val="Arial"/>
        <family val="2"/>
      </rPr>
      <t>SKSS Sport club “PANTERA” LATVIA</t>
    </r>
  </si>
  <si>
    <t>Syrotiuk David</t>
  </si>
  <si>
    <t>KL Turnov</t>
  </si>
  <si>
    <t>Žáková Tereza</t>
  </si>
  <si>
    <t>SKP Kometa Brno</t>
  </si>
  <si>
    <t>Valeš Martin</t>
  </si>
  <si>
    <t>SKP Kometa Brno</t>
  </si>
  <si>
    <t>D</t>
  </si>
  <si>
    <t>Mračna Tomáš</t>
  </si>
  <si>
    <t>SKI KLUB Junior Brno</t>
  </si>
  <si>
    <t>Chroustová Lenka</t>
  </si>
  <si>
    <t>SKI KLUB Kometa Brno</t>
  </si>
  <si>
    <t>Halouzka Jakub</t>
  </si>
  <si>
    <t>SKP Kometa Brno</t>
  </si>
  <si>
    <t>Kotzmann Erik</t>
  </si>
  <si>
    <t>MUGO sport klub Šumperk</t>
  </si>
  <si>
    <t>Mišurcová Kristýna</t>
  </si>
  <si>
    <t>SK ANNABERG</t>
  </si>
  <si>
    <t>Möller Jan</t>
  </si>
  <si>
    <t>KL Turnov</t>
  </si>
  <si>
    <t>D</t>
  </si>
  <si>
    <r>
      <rPr>
        <sz val="10"/>
        <rFont val="Arial"/>
        <family val="2"/>
      </rPr>
      <t>Meldere Ieva</t>
    </r>
  </si>
  <si>
    <r>
      <rPr>
        <sz val="9"/>
        <rFont val="Arial"/>
        <family val="2"/>
      </rPr>
      <t>SKSS Sport club “PANTERA” LATVIA</t>
    </r>
  </si>
  <si>
    <t>Šilhan Jiří</t>
  </si>
  <si>
    <t>SKP Kometa Brno</t>
  </si>
  <si>
    <t>Zahálková Tereza</t>
  </si>
  <si>
    <t>SKI KLUB Junior Brno</t>
  </si>
  <si>
    <t>Kupský Pavel</t>
  </si>
  <si>
    <t>SKP Kometa Brno</t>
  </si>
  <si>
    <r>
      <rPr>
        <sz val="10"/>
        <rFont val="Arial"/>
        <family val="2"/>
      </rPr>
      <t>Dreimanis  Ralfs</t>
    </r>
  </si>
  <si>
    <r>
      <rPr>
        <sz val="9"/>
        <rFont val="Arial"/>
        <family val="2"/>
      </rPr>
      <t>SKSS Sport club “PANTERA” LATVIA</t>
    </r>
  </si>
  <si>
    <t>Bednářová Karolína</t>
  </si>
  <si>
    <t>SKI Klub Velké Meziříčí</t>
  </si>
  <si>
    <t>D</t>
  </si>
  <si>
    <t>Kupský Tomáš</t>
  </si>
  <si>
    <t>SKP Kometa Brno</t>
  </si>
  <si>
    <t>Halouzka Jiří</t>
  </si>
  <si>
    <t>SKP Kometa Brno</t>
  </si>
  <si>
    <r>
      <rPr>
        <sz val="10"/>
        <rFont val="Arial"/>
        <family val="2"/>
      </rPr>
      <t>Zvejnieks  Davis</t>
    </r>
  </si>
  <si>
    <r>
      <rPr>
        <sz val="9"/>
        <rFont val="Arial"/>
        <family val="2"/>
      </rPr>
      <t>SKSS Sport club “PANTERA” LATVIA</t>
    </r>
  </si>
  <si>
    <t>Pospíšilová Klára</t>
  </si>
  <si>
    <t>KL Turnov</t>
  </si>
  <si>
    <t>Váchalová Viktorie</t>
  </si>
  <si>
    <t>LOKO Olomouc</t>
  </si>
  <si>
    <r>
      <rPr>
        <sz val="10"/>
        <rFont val="Arial"/>
        <family val="2"/>
      </rPr>
      <t>Blumins Dans</t>
    </r>
  </si>
  <si>
    <r>
      <rPr>
        <sz val="9"/>
        <rFont val="Arial"/>
        <family val="2"/>
      </rPr>
      <t>SKSS Sport club “PANTERA” LATVIA</t>
    </r>
  </si>
  <si>
    <t>Sedláček Teodor</t>
  </si>
  <si>
    <t>SKI KOMETA Brno</t>
  </si>
  <si>
    <t>Vaic Ondřej</t>
  </si>
  <si>
    <t>TJ Jáchymov</t>
  </si>
  <si>
    <t>Neumanová Tereza</t>
  </si>
  <si>
    <t>SKI Klub Velké Meziříčí</t>
  </si>
  <si>
    <t xml:space="preserve">Olivová Alexandra </t>
  </si>
  <si>
    <t xml:space="preserve">SKI MSA Dolní Benešov </t>
  </si>
  <si>
    <t>Labaštová Lenka</t>
  </si>
  <si>
    <t>KL Turnov</t>
  </si>
  <si>
    <t>Švancarová Nikola</t>
  </si>
  <si>
    <t>SKI KLUB Junior Brno</t>
  </si>
  <si>
    <t>D</t>
  </si>
  <si>
    <t>Švancara Daniel</t>
  </si>
  <si>
    <t>SKI KLUB Junior Brno</t>
  </si>
  <si>
    <t>CZECH IN-LINE ALPINE CUP 2006</t>
  </si>
  <si>
    <t>Výsledková listina 4 závodu CILA 2006 v Brně</t>
  </si>
  <si>
    <t>Pořadatel: SKI KLUB JUNIOR BRNO a SKP KOMETA BRNO</t>
  </si>
  <si>
    <t>Disciplina: SLALOM</t>
  </si>
  <si>
    <t>Parametry:</t>
  </si>
  <si>
    <t>Počet brán:</t>
  </si>
  <si>
    <t>Datum:</t>
  </si>
  <si>
    <t>Stavitel:</t>
  </si>
  <si>
    <t>Musil</t>
  </si>
  <si>
    <t>Místo:</t>
  </si>
  <si>
    <t>Brno – Bystrc</t>
  </si>
  <si>
    <t>Délka:</t>
  </si>
  <si>
    <t>320m</t>
  </si>
  <si>
    <t>Výsledné pořadí: nejlepší čas prvního a druhého kola</t>
  </si>
  <si>
    <t>Počasí:</t>
  </si>
  <si>
    <t>Zataženo 15°C</t>
  </si>
  <si>
    <t>St. číslo</t>
  </si>
  <si>
    <t>Jméno</t>
  </si>
  <si>
    <t>Klub</t>
  </si>
  <si>
    <t>Ročník</t>
  </si>
  <si>
    <t>První kolo</t>
  </si>
  <si>
    <t>Druhé kolo</t>
  </si>
  <si>
    <t>Nejlepší čas</t>
  </si>
  <si>
    <t>Pořadí</t>
  </si>
  <si>
    <t>Pršala Vojta</t>
  </si>
  <si>
    <t>TJ SKI  KLUB Vrchlabí</t>
  </si>
  <si>
    <t>Musilová Sandra</t>
  </si>
  <si>
    <t>SKI KLUB Ústí n,Orlicí</t>
  </si>
  <si>
    <t>Kudělásková Gabriela</t>
  </si>
  <si>
    <t>SKP Kometa Brno</t>
  </si>
  <si>
    <t>Podstata Josef</t>
  </si>
  <si>
    <t>TJ SKI  KLUB Vrchlabí</t>
  </si>
  <si>
    <t>Procházková Barbora</t>
  </si>
  <si>
    <r>
      <rPr>
        <sz val="9"/>
        <rFont val="Arial"/>
        <family val="2"/>
      </rPr>
      <t>MODA Racing Team LK Slovan Jrkov</t>
    </r>
  </si>
  <si>
    <t>Závodný Martin</t>
  </si>
  <si>
    <t>SKI KLUB Junior Brno</t>
  </si>
  <si>
    <t>D</t>
  </si>
  <si>
    <t>Řeháčková Tereza</t>
  </si>
  <si>
    <r>
      <rPr>
        <sz val="9"/>
        <rFont val="Arial"/>
        <family val="2"/>
      </rPr>
      <t>MODA Racing Team - Ski klub Karlovy Vary</t>
    </r>
  </si>
  <si>
    <t>D</t>
  </si>
  <si>
    <t>Kudělásek Richard</t>
  </si>
  <si>
    <t>SKP Kometa Brno</t>
  </si>
  <si>
    <t>D</t>
  </si>
  <si>
    <t>Hermann Jan</t>
  </si>
  <si>
    <t>SKP Kometa Brno</t>
  </si>
  <si>
    <t>D</t>
  </si>
  <si>
    <t>Kotzmann Adam</t>
  </si>
  <si>
    <t>MUGO sport klub Šumperk</t>
  </si>
  <si>
    <t>D</t>
  </si>
  <si>
    <t>Syrotiuk Radovan</t>
  </si>
  <si>
    <t>KL Turnov</t>
  </si>
  <si>
    <t>Valeský Martin</t>
  </si>
  <si>
    <t>SKP Kometa Brno</t>
  </si>
  <si>
    <t>Janda Miroslav</t>
  </si>
  <si>
    <t>SKP Kometa Brno</t>
  </si>
  <si>
    <t>Pivoňková Michaela</t>
  </si>
  <si>
    <t>LO Karpaty Bratislava</t>
  </si>
  <si>
    <t>Procházková Pavlína</t>
  </si>
  <si>
    <r>
      <rPr>
        <sz val="9"/>
        <rFont val="Arial"/>
        <family val="2"/>
      </rPr>
      <t>MODA Racing Team LK Slovan Jrkov</t>
    </r>
  </si>
  <si>
    <t>Zahradník Tomáš</t>
  </si>
  <si>
    <t>SKP Kometa Brno</t>
  </si>
  <si>
    <t>D</t>
  </si>
  <si>
    <t>Daněk Boris</t>
  </si>
  <si>
    <t>SKI KLUB Junior Brno</t>
  </si>
  <si>
    <r>
      <rPr>
        <sz val="10"/>
        <rFont val="Arial"/>
        <family val="2"/>
      </rPr>
      <t>Svalbe Karlis</t>
    </r>
  </si>
  <si>
    <r>
      <rPr>
        <sz val="9"/>
        <rFont val="Arial"/>
        <family val="2"/>
      </rPr>
      <t>SKSS Sport club “PANTERA” LATVIA</t>
    </r>
  </si>
  <si>
    <t>Kružík Jiří</t>
  </si>
  <si>
    <t>SKI klub KRALUPY</t>
  </si>
  <si>
    <t>D</t>
  </si>
  <si>
    <t>Vaic Tomáš</t>
  </si>
  <si>
    <t>TJ Jáchymov</t>
  </si>
  <si>
    <t>Kellnerová Martina</t>
  </si>
  <si>
    <t>SKP Kometa Brno</t>
  </si>
  <si>
    <t>Havran Tomáš</t>
  </si>
  <si>
    <t>LO Karpaty Bratislava</t>
  </si>
  <si>
    <t>Hašek Jan</t>
  </si>
  <si>
    <t>Lyžařský klub Slovan Jirkov</t>
  </si>
  <si>
    <t>Tyrová Monika </t>
  </si>
  <si>
    <t>TJ Jáchymov</t>
  </si>
  <si>
    <t>D</t>
  </si>
  <si>
    <t>Hajda Šimon</t>
  </si>
  <si>
    <t>SKP Kometa Brno</t>
  </si>
  <si>
    <r>
      <rPr>
        <sz val="10"/>
        <rFont val="Arial"/>
        <family val="2"/>
      </rPr>
      <t>Krauja Brigita</t>
    </r>
  </si>
  <si>
    <r>
      <rPr>
        <sz val="9"/>
        <rFont val="Arial"/>
        <family val="2"/>
      </rPr>
      <t>Sport club “MERKURS”    LATVIA</t>
    </r>
  </si>
  <si>
    <t>Krejčířová Barbora</t>
  </si>
  <si>
    <t>SKP Kometa Brno</t>
  </si>
  <si>
    <t>Růžičková Tereza</t>
  </si>
  <si>
    <t>SKP Kometa Brno</t>
  </si>
  <si>
    <t>D</t>
  </si>
  <si>
    <t>Rodina Robert</t>
  </si>
  <si>
    <t>SKP Kometa Brno</t>
  </si>
  <si>
    <t>Václavík Lukáš</t>
  </si>
  <si>
    <t>TJ SKI  KLUB Vrchlabí</t>
  </si>
  <si>
    <r>
      <rPr>
        <sz val="10"/>
        <rFont val="Arial"/>
        <family val="2"/>
      </rPr>
      <t>Meldere Ieva</t>
    </r>
  </si>
  <si>
    <r>
      <rPr>
        <sz val="9"/>
        <rFont val="Arial"/>
        <family val="2"/>
      </rPr>
      <t>SKSS Sport club “PANTERA” LATVIA</t>
    </r>
  </si>
  <si>
    <t>Rážová Veronika</t>
  </si>
  <si>
    <r>
      <rPr>
        <sz val="9"/>
        <rFont val="Arial"/>
        <family val="2"/>
      </rPr>
      <t>MODA Racing Team – SKI Team Teplice</t>
    </r>
  </si>
  <si>
    <t>D</t>
  </si>
  <si>
    <t>Guliš Tomáš</t>
  </si>
  <si>
    <t>LO Karpaty Bratislava</t>
  </si>
  <si>
    <t>Vilem Matej</t>
  </si>
  <si>
    <t>LO Karpaty Bratislava</t>
  </si>
  <si>
    <r>
      <rPr>
        <sz val="10"/>
        <rFont val="Arial"/>
        <family val="2"/>
      </rPr>
      <t>Zvejnieks Miks</t>
    </r>
  </si>
  <si>
    <r>
      <rPr>
        <sz val="9"/>
        <rFont val="Arial"/>
        <family val="2"/>
      </rPr>
      <t>SKSS Sport club “PANTERA” LATVIA</t>
    </r>
  </si>
  <si>
    <t>Hašek Tomáš</t>
  </si>
  <si>
    <t>Lyžařský klub Slovan Jirkov</t>
  </si>
  <si>
    <t>D</t>
  </si>
  <si>
    <t>Mračna Tomáš</t>
  </si>
  <si>
    <t>SKI KLUB Junior Brno</t>
  </si>
  <si>
    <r>
      <rPr>
        <sz val="10"/>
        <rFont val="Arial"/>
        <family val="2"/>
      </rPr>
      <t>Zvejnieks Kristaps</t>
    </r>
  </si>
  <si>
    <r>
      <rPr>
        <sz val="9"/>
        <rFont val="Arial"/>
        <family val="2"/>
      </rPr>
      <t>SKSS Sport club “PANTERA” LATVIA</t>
    </r>
  </si>
  <si>
    <t>D</t>
  </si>
  <si>
    <t>Syrotiuk David</t>
  </si>
  <si>
    <t>KL Turnov</t>
  </si>
  <si>
    <t>Vokřál Jakub</t>
  </si>
  <si>
    <t>SKP Kometa Brno</t>
  </si>
  <si>
    <t>D</t>
  </si>
  <si>
    <r>
      <rPr>
        <sz val="10"/>
        <rFont val="Arial"/>
        <family val="2"/>
      </rPr>
      <t>Briska Roberts</t>
    </r>
  </si>
  <si>
    <r>
      <rPr>
        <sz val="9"/>
        <rFont val="Arial"/>
        <family val="2"/>
      </rPr>
      <t>SKSS Sport club “PANTERA” LATVIA</t>
    </r>
  </si>
  <si>
    <t>Talová Dagmar</t>
  </si>
  <si>
    <t>KL Turnov</t>
  </si>
  <si>
    <t>D</t>
  </si>
  <si>
    <t>Kotzmann Igor</t>
  </si>
  <si>
    <t>MUGO sport klub Šumperk</t>
  </si>
  <si>
    <t>D</t>
  </si>
  <si>
    <t>Zacha Ondřej</t>
  </si>
  <si>
    <t>SKP Kometa Brno</t>
  </si>
  <si>
    <r>
      <rPr>
        <sz val="10"/>
        <rFont val="Arial"/>
        <family val="2"/>
      </rPr>
      <t>Wotke Igor</t>
    </r>
  </si>
  <si>
    <t>VŠTJ EKONOM PRAHA</t>
  </si>
  <si>
    <t>Linhart Vít</t>
  </si>
  <si>
    <r>
      <rPr>
        <sz val="9"/>
        <rFont val="Arial"/>
        <family val="2"/>
      </rPr>
      <t>SKI Team proOFFICE</t>
    </r>
  </si>
  <si>
    <t>Matoušková Veronika</t>
  </si>
  <si>
    <t>TJ Jáchymov</t>
  </si>
  <si>
    <t>D</t>
  </si>
  <si>
    <t>Jelínek Adam</t>
  </si>
  <si>
    <t>SKI KLUB Junior Brno</t>
  </si>
  <si>
    <t>Pospíšilová Eva</t>
  </si>
  <si>
    <t>KL Turnov</t>
  </si>
  <si>
    <t>Kotzmann Erik</t>
  </si>
  <si>
    <t>MUGO sport klub Šumperk</t>
  </si>
  <si>
    <t>Tyl Dominik</t>
  </si>
  <si>
    <t>TC Praděd</t>
  </si>
  <si>
    <t>Janík Dominik</t>
  </si>
  <si>
    <t>SKP Kometa Brno</t>
  </si>
  <si>
    <t>D</t>
  </si>
  <si>
    <t>Chroustová Lenka</t>
  </si>
  <si>
    <t>SKP Kometa Brno</t>
  </si>
  <si>
    <t>Valeš Martin</t>
  </si>
  <si>
    <t>SKP Kometa Brno</t>
  </si>
  <si>
    <t>Homoláčová Marcela</t>
  </si>
  <si>
    <t>SKI klub KRALUPY</t>
  </si>
  <si>
    <t>D</t>
  </si>
  <si>
    <t>Zahálková Tereza</t>
  </si>
  <si>
    <t>SKI KLUB Junior Brno</t>
  </si>
  <si>
    <t>Halouzka Jakub</t>
  </si>
  <si>
    <t>SKP Kometa Brno</t>
  </si>
  <si>
    <t>Vaic Ondřej</t>
  </si>
  <si>
    <t>TJ Jáchymov</t>
  </si>
  <si>
    <t>Vránová Lucie</t>
  </si>
  <si>
    <r>
      <rPr>
        <sz val="9"/>
        <rFont val="Arial"/>
        <family val="2"/>
      </rPr>
      <t>SKI Team proOFFICE</t>
    </r>
  </si>
  <si>
    <t>D</t>
  </si>
  <si>
    <t>Mišurcová Kristýna</t>
  </si>
  <si>
    <t>SK ANNABERG</t>
  </si>
  <si>
    <t>Halouzka Jiří</t>
  </si>
  <si>
    <t>SKP Kometa Brno</t>
  </si>
  <si>
    <r>
      <rPr>
        <sz val="10"/>
        <rFont val="Arial"/>
        <family val="2"/>
      </rPr>
      <t>Dreimanis  Ralfs</t>
    </r>
  </si>
  <si>
    <r>
      <rPr>
        <sz val="9"/>
        <rFont val="Arial"/>
        <family val="2"/>
      </rPr>
      <t>SKSS Sport club “PANTERA” LATVIA</t>
    </r>
  </si>
  <si>
    <r>
      <rPr>
        <sz val="10"/>
        <rFont val="Arial"/>
        <family val="2"/>
      </rPr>
      <t>Blumins Dans</t>
    </r>
  </si>
  <si>
    <r>
      <rPr>
        <sz val="9"/>
        <rFont val="Arial"/>
        <family val="2"/>
      </rPr>
      <t>SKSS Sport club “PANTERA” LATVIA</t>
    </r>
  </si>
  <si>
    <t>Žáková Tereza</t>
  </si>
  <si>
    <t>SKP Kometa Brno</t>
  </si>
  <si>
    <t>Pospíšilová Klára</t>
  </si>
  <si>
    <t>KL Turnov</t>
  </si>
  <si>
    <t>Kupský Pavel</t>
  </si>
  <si>
    <t>SKP Kometa Brno</t>
  </si>
  <si>
    <r>
      <rPr>
        <sz val="10"/>
        <rFont val="Arial"/>
        <family val="2"/>
      </rPr>
      <t>Zvejnieks  Davis</t>
    </r>
  </si>
  <si>
    <r>
      <rPr>
        <sz val="9"/>
        <rFont val="Arial"/>
        <family val="2"/>
      </rPr>
      <t>SKSS Sport club “PANTERA” LATVIA</t>
    </r>
  </si>
  <si>
    <t>Váchalová Viktorie</t>
  </si>
  <si>
    <t>LOKO Olomouc</t>
  </si>
  <si>
    <t>Švancarová Nikola</t>
  </si>
  <si>
    <t>SKI KLUB Junior Brno</t>
  </si>
  <si>
    <t>D</t>
  </si>
  <si>
    <t>Bednářová Karolína</t>
  </si>
  <si>
    <t>SKI Klub Velké Meziříčí</t>
  </si>
  <si>
    <t>Kupský Tomáš</t>
  </si>
  <si>
    <t>SKP Kometa Brno</t>
  </si>
  <si>
    <t>Neumanová Tereza</t>
  </si>
  <si>
    <t>SKI Klub Velké Meziříčí</t>
  </si>
  <si>
    <t>Labaštová Lenka</t>
  </si>
  <si>
    <t>KL Turnov</t>
  </si>
  <si>
    <t>Švancara Daniel</t>
  </si>
  <si>
    <t>SKI KLUB Junior Brno</t>
  </si>
  <si>
    <t xml:space="preserve">Olivová Alexandra </t>
  </si>
  <si>
    <t xml:space="preserve">SKI MSA Dolní Benešov </t>
  </si>
  <si>
    <t>Cieslarová Krystýna</t>
  </si>
  <si>
    <t>SKP Kometa Brno</t>
  </si>
  <si>
    <t>D</t>
  </si>
  <si>
    <t>St. číslo</t>
  </si>
  <si>
    <t>Jméno</t>
  </si>
  <si>
    <t>Klub</t>
  </si>
  <si>
    <t>Ročník</t>
  </si>
  <si>
    <t>Body</t>
  </si>
  <si>
    <t>Pořadí</t>
  </si>
  <si>
    <t>Sex</t>
  </si>
  <si>
    <t>Kódové číslo</t>
  </si>
  <si>
    <t>Pospíšilová Klára</t>
  </si>
  <si>
    <t>KL Turnov</t>
  </si>
  <si>
    <t>D</t>
  </si>
  <si>
    <t>Nový</t>
  </si>
  <si>
    <t xml:space="preserve">Olivová Alexandra </t>
  </si>
  <si>
    <t xml:space="preserve">SKI MSA Dolní Benešov </t>
  </si>
  <si>
    <t>D</t>
  </si>
  <si>
    <t>Nový</t>
  </si>
  <si>
    <t>Labaštová Lenka</t>
  </si>
  <si>
    <t>KL Turnov</t>
  </si>
  <si>
    <t>D</t>
  </si>
  <si>
    <t>Neumanová Tereza</t>
  </si>
  <si>
    <t>SKI Klub Velké Meziříčí</t>
  </si>
  <si>
    <t>D</t>
  </si>
  <si>
    <t>Nový</t>
  </si>
  <si>
    <t>Váchalová Viktorie</t>
  </si>
  <si>
    <t>LOKO Olomouc</t>
  </si>
  <si>
    <t>D</t>
  </si>
  <si>
    <t>Nový</t>
  </si>
  <si>
    <t>Mišurcová Kristýna</t>
  </si>
  <si>
    <t>SK ANNABERG</t>
  </si>
  <si>
    <t>D</t>
  </si>
  <si>
    <t>Švancara Daniel</t>
  </si>
  <si>
    <t>SKI KLUB Junior Brno</t>
  </si>
  <si>
    <t>H</t>
  </si>
  <si>
    <t>Sedláček Teodor</t>
  </si>
  <si>
    <t>SKI KOMETA Brno</t>
  </si>
  <si>
    <t>H</t>
  </si>
  <si>
    <r>
      <rPr>
        <sz val="10"/>
        <rFont val="Arial"/>
        <family val="2"/>
      </rPr>
      <t>Blumins Dans</t>
    </r>
  </si>
  <si>
    <r>
      <rPr>
        <sz val="9"/>
        <rFont val="Arial"/>
        <family val="2"/>
      </rPr>
      <t>SKSS Sport club “PANTERA” LATVIA</t>
    </r>
  </si>
  <si>
    <t>H</t>
  </si>
  <si>
    <r>
      <rPr>
        <sz val="10"/>
        <rFont val="Arial"/>
        <family val="2"/>
      </rPr>
      <t>Zvejnieks  Davis</t>
    </r>
  </si>
  <si>
    <r>
      <rPr>
        <sz val="9"/>
        <rFont val="Arial"/>
        <family val="2"/>
      </rPr>
      <t>SKSS Sport club “PANTERA” LATVIA</t>
    </r>
  </si>
  <si>
    <t>H</t>
  </si>
  <si>
    <r>
      <rPr>
        <sz val="10"/>
        <rFont val="Arial"/>
        <family val="2"/>
      </rPr>
      <t>Dreimanis  Ralfs</t>
    </r>
  </si>
  <si>
    <r>
      <rPr>
        <sz val="9"/>
        <rFont val="Arial"/>
        <family val="2"/>
      </rPr>
      <t>SKSS Sport club “PANTERA” LATVIA</t>
    </r>
  </si>
  <si>
    <t>H</t>
  </si>
  <si>
    <t>Kupský Tomáš</t>
  </si>
  <si>
    <t>SKP Kometa Brno</t>
  </si>
  <si>
    <t>H</t>
  </si>
  <si>
    <t>Halouzka Jakub</t>
  </si>
  <si>
    <t>SKP Kometa Brno</t>
  </si>
  <si>
    <t>H</t>
  </si>
  <si>
    <t>Vaic Ondřej</t>
  </si>
  <si>
    <t>TJ Jáchymov</t>
  </si>
  <si>
    <t>H</t>
  </si>
  <si>
    <t>Syrotiuk David</t>
  </si>
  <si>
    <t>KL Turnov</t>
  </si>
  <si>
    <t>H</t>
  </si>
  <si>
    <t>Kotzmann Erik</t>
  </si>
  <si>
    <t>MUGO sport klub Šumperk</t>
  </si>
  <si>
    <t>H</t>
  </si>
  <si>
    <t>Cieslarová Krystýna</t>
  </si>
  <si>
    <t>SKP Kometa Brno</t>
  </si>
  <si>
    <t>D</t>
  </si>
  <si>
    <t>Vargová Klára</t>
  </si>
  <si>
    <t>KL Turnov</t>
  </si>
  <si>
    <t>D</t>
  </si>
  <si>
    <t>Nový</t>
  </si>
  <si>
    <t>Bednářová Karolína</t>
  </si>
  <si>
    <t>SKI Klub Velké Meziříčí</t>
  </si>
  <si>
    <t>D</t>
  </si>
  <si>
    <t>Nový</t>
  </si>
  <si>
    <t>Vrábelová Hana</t>
  </si>
  <si>
    <t>SKI Klub Velké Meziříčí</t>
  </si>
  <si>
    <t>D</t>
  </si>
  <si>
    <t>Nový</t>
  </si>
  <si>
    <t>Zahálková Tereza</t>
  </si>
  <si>
    <t>SKI KLUB Junior Brno</t>
  </si>
  <si>
    <t>D</t>
  </si>
  <si>
    <t>Žáková Tereza</t>
  </si>
  <si>
    <t>SKP Kometa Brno</t>
  </si>
  <si>
    <t>D</t>
  </si>
  <si>
    <t>Šilhan Jiří</t>
  </si>
  <si>
    <t>SKP Kometa Brno</t>
  </si>
  <si>
    <t>H</t>
  </si>
  <si>
    <r>
      <rPr>
        <sz val="10"/>
        <rFont val="Arial"/>
        <family val="2"/>
      </rPr>
      <t>Stojmenov Martin</t>
    </r>
  </si>
  <si>
    <t xml:space="preserve">LOKO Olomouc </t>
  </si>
  <si>
    <t>H</t>
  </si>
  <si>
    <t>Nový</t>
  </si>
  <si>
    <t>Janík Dominik</t>
  </si>
  <si>
    <t>SKP Kometa Brno</t>
  </si>
  <si>
    <t>H</t>
  </si>
  <si>
    <t xml:space="preserve">Kleiner Jan </t>
  </si>
  <si>
    <t xml:space="preserve">LOKO Olomouc </t>
  </si>
  <si>
    <t>H</t>
  </si>
  <si>
    <t>Nový</t>
  </si>
  <si>
    <t>Gilar Tomáš</t>
  </si>
  <si>
    <t>SKI KLUB Junior Brno</t>
  </si>
  <si>
    <t>H</t>
  </si>
  <si>
    <t>Nový</t>
  </si>
  <si>
    <r>
      <rPr>
        <sz val="10"/>
        <rFont val="Arial"/>
        <family val="2"/>
      </rPr>
      <t>Zvejnieks Miks</t>
    </r>
  </si>
  <si>
    <r>
      <rPr>
        <sz val="9"/>
        <rFont val="Arial"/>
        <family val="2"/>
      </rPr>
      <t>SKSS Sport club “PANTERA” LATVIA</t>
    </r>
  </si>
  <si>
    <t>H</t>
  </si>
  <si>
    <t>Halouzka Jiří</t>
  </si>
  <si>
    <t>SKP Kometa Brno</t>
  </si>
  <si>
    <t>H</t>
  </si>
  <si>
    <t>Kupský Pavel</t>
  </si>
  <si>
    <t>SKP Kometa Brno</t>
  </si>
  <si>
    <t>H</t>
  </si>
  <si>
    <t>Valeš Martin</t>
  </si>
  <si>
    <t>SKP Kometa Brno</t>
  </si>
  <si>
    <t>H</t>
  </si>
  <si>
    <t>Vaic Tomáš</t>
  </si>
  <si>
    <t>TJ Jáchymov</t>
  </si>
  <si>
    <t>H</t>
  </si>
  <si>
    <t>Pospíšilová Eva</t>
  </si>
  <si>
    <t>KL Turnov</t>
  </si>
  <si>
    <t>D</t>
  </si>
  <si>
    <t>Nový</t>
  </si>
  <si>
    <r>
      <rPr>
        <sz val="10"/>
        <rFont val="Arial"/>
        <family val="2"/>
      </rPr>
      <t>Meldere Ieva</t>
    </r>
  </si>
  <si>
    <r>
      <rPr>
        <sz val="9"/>
        <rFont val="Arial"/>
        <family val="2"/>
      </rPr>
      <t>SKSS Sport club “PANTERA” LATVIA</t>
    </r>
  </si>
  <si>
    <t>D</t>
  </si>
  <si>
    <t>Měrková Veronika</t>
  </si>
  <si>
    <t>SK ANNABERG</t>
  </si>
  <si>
    <t>D</t>
  </si>
  <si>
    <t>Procházková Pavlína</t>
  </si>
  <si>
    <r>
      <rPr>
        <sz val="9"/>
        <rFont val="Arial"/>
        <family val="2"/>
      </rPr>
      <t>MODA Racing Team LK Slovan Jrkov</t>
    </r>
  </si>
  <si>
    <t>D</t>
  </si>
  <si>
    <t>Řeháčková Tereza</t>
  </si>
  <si>
    <r>
      <rPr>
        <sz val="9"/>
        <rFont val="Arial"/>
        <family val="2"/>
      </rPr>
      <t>MODA Racing Team - Ski klub Karlovy Vary</t>
    </r>
  </si>
  <si>
    <t>D</t>
  </si>
  <si>
    <t>Guliš Tomáš</t>
  </si>
  <si>
    <t>LO Karpaty Bratislava</t>
  </si>
  <si>
    <t>H</t>
  </si>
  <si>
    <t>Havran Tomáš</t>
  </si>
  <si>
    <t>LO Karpaty Bratislava</t>
  </si>
  <si>
    <t>H</t>
  </si>
  <si>
    <r>
      <rPr>
        <sz val="10"/>
        <rFont val="Arial"/>
        <family val="2"/>
      </rPr>
      <t>Briska Roberts</t>
    </r>
  </si>
  <si>
    <r>
      <rPr>
        <sz val="9"/>
        <rFont val="Arial"/>
        <family val="2"/>
      </rPr>
      <t>SKSS Sport club “PANTERA” LATVIA</t>
    </r>
  </si>
  <si>
    <t>H</t>
  </si>
  <si>
    <t>Vilem Matej</t>
  </si>
  <si>
    <t>LO Karpaty Bratislava</t>
  </si>
  <si>
    <t>H</t>
  </si>
  <si>
    <t>Václavík Lukáš</t>
  </si>
  <si>
    <t>TJ SKI  KLUB Vrchlabí</t>
  </si>
  <si>
    <t>H</t>
  </si>
  <si>
    <t>Mračna Tomáš</t>
  </si>
  <si>
    <t>SKI KLUB Junior Brno</t>
  </si>
  <si>
    <t>H</t>
  </si>
  <si>
    <t>Jelínek Adam</t>
  </si>
  <si>
    <t>SKI KLUB Junior Brno</t>
  </si>
  <si>
    <t>H</t>
  </si>
  <si>
    <t>Rodina Robert</t>
  </si>
  <si>
    <t>SKP Kometa Brno</t>
  </si>
  <si>
    <t>H</t>
  </si>
  <si>
    <t>Hašek Jan</t>
  </si>
  <si>
    <t>Lyžařský klub Slovan Jirkov</t>
  </si>
  <si>
    <t>H</t>
  </si>
  <si>
    <t>Zacha Ondřej</t>
  </si>
  <si>
    <t>SKP Kometa Brno</t>
  </si>
  <si>
    <t>H</t>
  </si>
  <si>
    <t>Janda Miroslav</t>
  </si>
  <si>
    <t>SKP Kometa Brno</t>
  </si>
  <si>
    <t>H</t>
  </si>
  <si>
    <t>Kotzmann Adam</t>
  </si>
  <si>
    <t>MUGO sport klub Šumperk</t>
  </si>
  <si>
    <t>H</t>
  </si>
  <si>
    <t>Krejčířová Barbora</t>
  </si>
  <si>
    <t>SKP Kometa Brno</t>
  </si>
  <si>
    <t>D</t>
  </si>
  <si>
    <r>
      <rPr>
        <sz val="10"/>
        <rFont val="Arial"/>
        <family val="2"/>
      </rPr>
      <t>Dubová Žofia</t>
    </r>
  </si>
  <si>
    <t>LO Karpaty Bratislava</t>
  </si>
  <si>
    <t>D</t>
  </si>
  <si>
    <t>Švancarová Nikola</t>
  </si>
  <si>
    <t>SKI KLUB Junior Brno</t>
  </si>
  <si>
    <t>D</t>
  </si>
  <si>
    <r>
      <rPr>
        <sz val="10"/>
        <rFont val="Arial"/>
        <family val="2"/>
      </rPr>
      <t>Meldere Madara</t>
    </r>
  </si>
  <si>
    <r>
      <rPr>
        <sz val="9"/>
        <rFont val="Arial"/>
        <family val="2"/>
      </rPr>
      <t>SKSS Sport club “PANTERA” LATVIA</t>
    </r>
  </si>
  <si>
    <t>D</t>
  </si>
  <si>
    <t>Vránová Lucie</t>
  </si>
  <si>
    <r>
      <rPr>
        <sz val="9"/>
        <rFont val="Arial"/>
        <family val="2"/>
      </rPr>
      <t>SKI Team proOFFICE</t>
    </r>
  </si>
  <si>
    <t>D</t>
  </si>
  <si>
    <t>Nový</t>
  </si>
  <si>
    <t>Růžičková Tereza</t>
  </si>
  <si>
    <t>SKP Kometa Brno</t>
  </si>
  <si>
    <t>D</t>
  </si>
  <si>
    <t>Kellnerová Martina</t>
  </si>
  <si>
    <t>SKP Kometa Brno</t>
  </si>
  <si>
    <t>D</t>
  </si>
  <si>
    <t>Matoušková Veronika</t>
  </si>
  <si>
    <t>TJ Jáchymov</t>
  </si>
  <si>
    <t>D</t>
  </si>
  <si>
    <t>Homoláčová Marcela</t>
  </si>
  <si>
    <t>SKI klub KRALUPY</t>
  </si>
  <si>
    <t>D</t>
  </si>
  <si>
    <t>Procházková Barbora</t>
  </si>
  <si>
    <r>
      <rPr>
        <sz val="9"/>
        <rFont val="Arial"/>
        <family val="2"/>
      </rPr>
      <t>MODA Racing Team LK Slovan Jrkov</t>
    </r>
  </si>
  <si>
    <t>D</t>
  </si>
  <si>
    <t>Rážová Hana</t>
  </si>
  <si>
    <r>
      <rPr>
        <sz val="9"/>
        <rFont val="Arial"/>
        <family val="2"/>
      </rPr>
      <t>MODA Racing Team – SKI Team Teplice</t>
    </r>
  </si>
  <si>
    <t>D</t>
  </si>
  <si>
    <t>Kudělásková Gabriela</t>
  </si>
  <si>
    <t>SKP Kometa Brno</t>
  </si>
  <si>
    <t>D</t>
  </si>
  <si>
    <r>
      <rPr>
        <sz val="10"/>
        <rFont val="Arial"/>
        <family val="2"/>
      </rPr>
      <t>Zvejnieks Kristaps</t>
    </r>
  </si>
  <si>
    <r>
      <rPr>
        <sz val="9"/>
        <rFont val="Arial"/>
        <family val="2"/>
      </rPr>
      <t>SKSS Sport club “PANTERA” LATVIA</t>
    </r>
  </si>
  <si>
    <t>H</t>
  </si>
  <si>
    <r>
      <rPr>
        <sz val="10"/>
        <rFont val="Arial"/>
        <family val="2"/>
      </rPr>
      <t>Svalbe Karlis</t>
    </r>
  </si>
  <si>
    <r>
      <rPr>
        <sz val="9"/>
        <rFont val="Arial"/>
        <family val="2"/>
      </rPr>
      <t>SKSS Sport club “PANTERA” LATVIA</t>
    </r>
  </si>
  <si>
    <t>H</t>
  </si>
  <si>
    <t>Hermann Jan</t>
  </si>
  <si>
    <t>SKP Kometa Brno</t>
  </si>
  <si>
    <t>H</t>
  </si>
  <si>
    <t>Kružík Jakub</t>
  </si>
  <si>
    <t>SKI klub KRALUPY</t>
  </si>
  <si>
    <t>H</t>
  </si>
  <si>
    <t>Syrotiuk Radovan</t>
  </si>
  <si>
    <t>KL Turnov</t>
  </si>
  <si>
    <t>H</t>
  </si>
  <si>
    <t>Kasan Filip</t>
  </si>
  <si>
    <t>KL Turnov</t>
  </si>
  <si>
    <t>H</t>
  </si>
  <si>
    <t>Möller Jan</t>
  </si>
  <si>
    <t>KL Turnov</t>
  </si>
  <si>
    <t>H</t>
  </si>
  <si>
    <t>Zahradník Tomáš</t>
  </si>
  <si>
    <t>SKP Kometa Brno</t>
  </si>
  <si>
    <t>H</t>
  </si>
  <si>
    <t>Kotzmann Igor</t>
  </si>
  <si>
    <t>MUGO sport klub Šumperk</t>
  </si>
  <si>
    <t>H</t>
  </si>
  <si>
    <t>Vokřál Jakub</t>
  </si>
  <si>
    <t>SKP Kometa Brno</t>
  </si>
  <si>
    <t>H</t>
  </si>
  <si>
    <t>Hajda Šimon</t>
  </si>
  <si>
    <t>SKP Kometa Brno</t>
  </si>
  <si>
    <t>H</t>
  </si>
  <si>
    <t>Pršala Vojta</t>
  </si>
  <si>
    <t>TJ SKI  KLUB Vrchlabí</t>
  </si>
  <si>
    <t>H</t>
  </si>
  <si>
    <r>
      <rPr>
        <sz val="10"/>
        <rFont val="Arial"/>
        <family val="2"/>
      </rPr>
      <t>Krauja Brigita</t>
    </r>
  </si>
  <si>
    <r>
      <rPr>
        <sz val="9"/>
        <rFont val="Arial"/>
        <family val="2"/>
      </rPr>
      <t>Sport club “MERKURS”    LATVIA</t>
    </r>
  </si>
  <si>
    <t>D</t>
  </si>
  <si>
    <t>Sittová Kateřina</t>
  </si>
  <si>
    <t>KL Turnov</t>
  </si>
  <si>
    <t>D</t>
  </si>
  <si>
    <t>Nový</t>
  </si>
  <si>
    <t>Pivoňková Michaela</t>
  </si>
  <si>
    <t>LO Karpaty Bratislava</t>
  </si>
  <si>
    <t>D</t>
  </si>
  <si>
    <r>
      <rPr>
        <sz val="10"/>
        <rFont val="Arial"/>
        <family val="2"/>
      </rPr>
      <t>Vilemová Petra</t>
    </r>
  </si>
  <si>
    <t>LO Karpaty Bratislava</t>
  </si>
  <si>
    <t>D</t>
  </si>
  <si>
    <t>Tyrová Monika </t>
  </si>
  <si>
    <t>TJ Jáchymov</t>
  </si>
  <si>
    <t>D</t>
  </si>
  <si>
    <t>Talová Dagmar</t>
  </si>
  <si>
    <t>KL Turnov</t>
  </si>
  <si>
    <t>D</t>
  </si>
  <si>
    <t>Rážová Veronika</t>
  </si>
  <si>
    <r>
      <rPr>
        <sz val="9"/>
        <rFont val="Arial"/>
        <family val="2"/>
      </rPr>
      <t>MODA Racing Team – SKI Team Teplice</t>
    </r>
  </si>
  <si>
    <t>D</t>
  </si>
  <si>
    <t>Musilová Sandra</t>
  </si>
  <si>
    <t>SKI KLUB Ústí n,Orlicí</t>
  </si>
  <si>
    <t>D</t>
  </si>
  <si>
    <t>Oliva Petr</t>
  </si>
  <si>
    <t xml:space="preserve">SKI MSA Dolní Benešov </t>
  </si>
  <si>
    <t>H</t>
  </si>
  <si>
    <t>Nový</t>
  </si>
  <si>
    <r>
      <rPr>
        <sz val="10"/>
        <rFont val="Arial"/>
        <family val="2"/>
      </rPr>
      <t>Wotke Igor</t>
    </r>
  </si>
  <si>
    <t>VŠTJ EKONOM PRAHA</t>
  </si>
  <si>
    <t>H</t>
  </si>
  <si>
    <t>Kopal Martin</t>
  </si>
  <si>
    <t>KL Turnov</t>
  </si>
  <si>
    <t>H</t>
  </si>
  <si>
    <t>Daněk Boris</t>
  </si>
  <si>
    <t>SKI KLUB Junior Brno</t>
  </si>
  <si>
    <t>H</t>
  </si>
  <si>
    <t>Závodný Martin</t>
  </si>
  <si>
    <t>SKI KLUB Junior Brno</t>
  </si>
  <si>
    <t>H</t>
  </si>
  <si>
    <t>Podstata Josef</t>
  </si>
  <si>
    <t>TJ SKI  KLUB Vrchlabí</t>
  </si>
  <si>
    <t>H</t>
  </si>
  <si>
    <t>Hašek Tomáš</t>
  </si>
  <si>
    <t>Lyžařský klub Slovan Jirkov</t>
  </si>
  <si>
    <t>H</t>
  </si>
  <si>
    <t>Soukup Martin</t>
  </si>
  <si>
    <t>TJ Jáchymov</t>
  </si>
  <si>
    <t>H</t>
  </si>
  <si>
    <t>Valeský Martin</t>
  </si>
  <si>
    <t>SKP Kometa Brno</t>
  </si>
  <si>
    <t>H</t>
  </si>
  <si>
    <t>Kružík Jiří</t>
  </si>
  <si>
    <t>SKI klub KRALUPY</t>
  </si>
  <si>
    <t>H</t>
  </si>
  <si>
    <t>Brandtner Petr</t>
  </si>
  <si>
    <t>SPARTAK Písek</t>
  </si>
  <si>
    <t>H</t>
  </si>
  <si>
    <t>Kudělásek Richard</t>
  </si>
  <si>
    <t>SKP Kometa Brno</t>
  </si>
  <si>
    <t>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</si>
</sst>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0.00"/>
    <numFmt numFmtId="166" formatCode="D/M/YYYY"/>
    <numFmt numFmtId="167" formatCode="MM:SS.00"/>
  </numFmts>
  <fonts count="5">
    <font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left"/>
    </xf>
    <xf numFmtId="164" fontId="0" fillId="0" borderId="2" xfId="0" applyFont="1" applyBorder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112</xdr:row>
      <xdr:rowOff>142875</xdr:rowOff>
    </xdr:from>
    <xdr:to>
      <xdr:col>1</xdr:col>
      <xdr:colOff>1171575</xdr:colOff>
      <xdr:row>117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688175"/>
          <a:ext cx="13811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121</xdr:row>
      <xdr:rowOff>9525</xdr:rowOff>
    </xdr:from>
    <xdr:to>
      <xdr:col>7</xdr:col>
      <xdr:colOff>95250</xdr:colOff>
      <xdr:row>124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1012150"/>
          <a:ext cx="2066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2124075</xdr:colOff>
      <xdr:row>118</xdr:row>
      <xdr:rowOff>114300</xdr:rowOff>
    </xdr:from>
    <xdr:to>
      <xdr:col>4</xdr:col>
      <xdr:colOff>142875</xdr:colOff>
      <xdr:row>125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20631150"/>
          <a:ext cx="10953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127</xdr:row>
      <xdr:rowOff>9525</xdr:rowOff>
    </xdr:from>
    <xdr:to>
      <xdr:col>4</xdr:col>
      <xdr:colOff>647700</xdr:colOff>
      <xdr:row>130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21983700"/>
          <a:ext cx="33337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127</xdr:row>
      <xdr:rowOff>38100</xdr:rowOff>
    </xdr:from>
    <xdr:to>
      <xdr:col>1</xdr:col>
      <xdr:colOff>1495425</xdr:colOff>
      <xdr:row>131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2012275"/>
          <a:ext cx="1924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106</xdr:row>
      <xdr:rowOff>28575</xdr:rowOff>
    </xdr:from>
    <xdr:to>
      <xdr:col>6</xdr:col>
      <xdr:colOff>190500</xdr:colOff>
      <xdr:row>111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18602325"/>
          <a:ext cx="61531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119</xdr:row>
      <xdr:rowOff>38100</xdr:rowOff>
    </xdr:from>
    <xdr:to>
      <xdr:col>2</xdr:col>
      <xdr:colOff>1733550</xdr:colOff>
      <xdr:row>124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05050" y="20716875"/>
          <a:ext cx="16097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119</xdr:row>
      <xdr:rowOff>114300</xdr:rowOff>
    </xdr:from>
    <xdr:to>
      <xdr:col>1</xdr:col>
      <xdr:colOff>1381125</xdr:colOff>
      <xdr:row>124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20793075"/>
          <a:ext cx="1790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304800</xdr:colOff>
      <xdr:row>112</xdr:row>
      <xdr:rowOff>66675</xdr:rowOff>
    </xdr:from>
    <xdr:to>
      <xdr:col>3</xdr:col>
      <xdr:colOff>495300</xdr:colOff>
      <xdr:row>117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86025" y="19611975"/>
          <a:ext cx="27241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112</xdr:row>
      <xdr:rowOff>76200</xdr:rowOff>
    </xdr:from>
    <xdr:to>
      <xdr:col>6</xdr:col>
      <xdr:colOff>847725</xdr:colOff>
      <xdr:row>118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48325" y="19621500"/>
          <a:ext cx="20764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116</xdr:row>
      <xdr:rowOff>152400</xdr:rowOff>
    </xdr:from>
    <xdr:to>
      <xdr:col>1</xdr:col>
      <xdr:colOff>1171575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12025"/>
          <a:ext cx="13811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125</xdr:row>
      <xdr:rowOff>9525</xdr:rowOff>
    </xdr:from>
    <xdr:to>
      <xdr:col>7</xdr:col>
      <xdr:colOff>95250</xdr:colOff>
      <xdr:row>128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1326475"/>
          <a:ext cx="2066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2124075</xdr:colOff>
      <xdr:row>122</xdr:row>
      <xdr:rowOff>114300</xdr:rowOff>
    </xdr:from>
    <xdr:to>
      <xdr:col>4</xdr:col>
      <xdr:colOff>142875</xdr:colOff>
      <xdr:row>129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20945475"/>
          <a:ext cx="10953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131</xdr:row>
      <xdr:rowOff>9525</xdr:rowOff>
    </xdr:from>
    <xdr:to>
      <xdr:col>4</xdr:col>
      <xdr:colOff>647700</xdr:colOff>
      <xdr:row>134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22298025"/>
          <a:ext cx="33337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131</xdr:row>
      <xdr:rowOff>38100</xdr:rowOff>
    </xdr:from>
    <xdr:to>
      <xdr:col>1</xdr:col>
      <xdr:colOff>1495425</xdr:colOff>
      <xdr:row>135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2326600"/>
          <a:ext cx="1924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110</xdr:row>
      <xdr:rowOff>28575</xdr:rowOff>
    </xdr:from>
    <xdr:to>
      <xdr:col>6</xdr:col>
      <xdr:colOff>190500</xdr:colOff>
      <xdr:row>115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18916650"/>
          <a:ext cx="61531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123</xdr:row>
      <xdr:rowOff>38100</xdr:rowOff>
    </xdr:from>
    <xdr:to>
      <xdr:col>2</xdr:col>
      <xdr:colOff>1733550</xdr:colOff>
      <xdr:row>128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05050" y="21031200"/>
          <a:ext cx="16097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123</xdr:row>
      <xdr:rowOff>114300</xdr:rowOff>
    </xdr:from>
    <xdr:to>
      <xdr:col>1</xdr:col>
      <xdr:colOff>1381125</xdr:colOff>
      <xdr:row>128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21107400"/>
          <a:ext cx="1790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304800</xdr:colOff>
      <xdr:row>116</xdr:row>
      <xdr:rowOff>66675</xdr:rowOff>
    </xdr:from>
    <xdr:to>
      <xdr:col>3</xdr:col>
      <xdr:colOff>495300</xdr:colOff>
      <xdr:row>121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86025" y="19926300"/>
          <a:ext cx="27241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116</xdr:row>
      <xdr:rowOff>76200</xdr:rowOff>
    </xdr:from>
    <xdr:to>
      <xdr:col>6</xdr:col>
      <xdr:colOff>847725</xdr:colOff>
      <xdr:row>122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48325" y="19935825"/>
          <a:ext cx="20764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pane ySplit="7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8.57421875" style="1" customWidth="1"/>
    <col min="2" max="2" width="24.140625" style="2" customWidth="1"/>
    <col min="3" max="3" width="38.00390625" style="2" customWidth="1"/>
    <col min="4" max="4" width="8.140625" style="2" customWidth="1"/>
    <col min="5" max="5" width="12.140625" style="2" customWidth="1"/>
    <col min="6" max="6" width="12.140625" style="3" customWidth="1"/>
    <col min="7" max="7" width="12.8515625" style="2" customWidth="1"/>
    <col min="8" max="8" width="7.28125" style="4" customWidth="1"/>
    <col min="9" max="256" width="13.28125" style="2" customWidth="1"/>
  </cols>
  <sheetData>
    <row r="1" spans="1:8" s="2" customFormat="1" ht="22.5">
      <c r="A1" s="5" t="s">
        <v>0</v>
      </c>
      <c r="B1" s="5"/>
      <c r="C1" s="5"/>
      <c r="D1" s="5"/>
      <c r="E1" s="5"/>
      <c r="F1" s="5"/>
      <c r="G1" s="5"/>
      <c r="H1" s="4"/>
    </row>
    <row r="2" spans="1:8" s="2" customFormat="1" ht="22.5">
      <c r="A2" s="5" t="s">
        <v>1</v>
      </c>
      <c r="B2" s="5"/>
      <c r="C2" s="5"/>
      <c r="D2" s="5"/>
      <c r="E2" s="5"/>
      <c r="F2" s="5"/>
      <c r="G2" s="5"/>
      <c r="H2" s="4"/>
    </row>
    <row r="3" spans="1:8" s="2" customFormat="1" ht="12.75">
      <c r="A3" s="7" t="s">
        <v>2</v>
      </c>
      <c r="C3" s="4"/>
      <c r="D3" s="4"/>
      <c r="E3" s="4"/>
      <c r="F3" s="8"/>
      <c r="G3" s="4"/>
      <c r="H3" s="4"/>
    </row>
    <row r="4" spans="1:8" s="2" customFormat="1" ht="12.75">
      <c r="A4" s="7" t="s">
        <v>3</v>
      </c>
      <c r="C4" s="4"/>
      <c r="D4" s="4"/>
      <c r="E4" s="7" t="s">
        <v>4</v>
      </c>
      <c r="F4" s="8" t="s">
        <v>5</v>
      </c>
      <c r="G4" s="9">
        <v>47</v>
      </c>
      <c r="H4" s="4"/>
    </row>
    <row r="5" spans="1:8" s="2" customFormat="1" ht="12.75">
      <c r="A5" s="7" t="s">
        <v>6</v>
      </c>
      <c r="B5" s="10">
        <v>38871</v>
      </c>
      <c r="C5" s="4"/>
      <c r="D5" s="4"/>
      <c r="E5" s="4"/>
      <c r="F5" s="8" t="s">
        <v>7</v>
      </c>
      <c r="G5" s="7" t="s">
        <v>8</v>
      </c>
      <c r="H5" s="4"/>
    </row>
    <row r="6" spans="1:8" s="2" customFormat="1" ht="12.75">
      <c r="A6" s="7" t="s">
        <v>9</v>
      </c>
      <c r="B6" s="4" t="s">
        <v>10</v>
      </c>
      <c r="C6" s="4"/>
      <c r="D6" s="4"/>
      <c r="E6" s="4"/>
      <c r="F6" s="8" t="s">
        <v>11</v>
      </c>
      <c r="G6" s="7" t="s">
        <v>12</v>
      </c>
      <c r="H6" s="4"/>
    </row>
    <row r="7" spans="1:8" s="2" customFormat="1" ht="12.75">
      <c r="A7" s="11" t="s">
        <v>13</v>
      </c>
      <c r="B7" s="4"/>
      <c r="C7" s="4"/>
      <c r="D7" s="4"/>
      <c r="E7" s="4"/>
      <c r="F7" s="8" t="s">
        <v>14</v>
      </c>
      <c r="G7" s="7" t="s">
        <v>15</v>
      </c>
      <c r="H7" s="4"/>
    </row>
    <row r="8" spans="1:8" s="2" customFormat="1" ht="12.75">
      <c r="A8" s="12"/>
      <c r="B8" s="13"/>
      <c r="C8" s="13"/>
      <c r="D8" s="13"/>
      <c r="E8" s="12"/>
      <c r="F8" s="14"/>
      <c r="G8" s="13"/>
      <c r="H8" s="15"/>
    </row>
    <row r="9" spans="1:8" s="4" customFormat="1" ht="12.75">
      <c r="A9" s="16" t="s">
        <v>16</v>
      </c>
      <c r="B9" s="15" t="s">
        <v>17</v>
      </c>
      <c r="C9" s="15"/>
      <c r="D9" s="15" t="s">
        <v>18</v>
      </c>
      <c r="E9" s="15" t="s">
        <v>19</v>
      </c>
      <c r="F9" s="17" t="s">
        <v>20</v>
      </c>
      <c r="G9" s="17" t="s">
        <v>21</v>
      </c>
      <c r="H9" s="15" t="s">
        <v>22</v>
      </c>
    </row>
    <row r="10" spans="1:8" s="2" customFormat="1" ht="12.75">
      <c r="A10" s="12">
        <v>6</v>
      </c>
      <c r="B10" s="13" t="s">
        <v>23</v>
      </c>
      <c r="C10" s="18" t="s">
        <v>24</v>
      </c>
      <c r="D10" s="12">
        <v>97</v>
      </c>
      <c r="E10" s="19">
        <v>0.0007475694444444445</v>
      </c>
      <c r="F10" s="19">
        <v>0.0006277777777777778</v>
      </c>
      <c r="G10" s="19">
        <f>MIN(E10:F10)</f>
        <v>0</v>
      </c>
      <c r="H10" s="20">
        <v>1</v>
      </c>
    </row>
    <row r="11" spans="1:10" s="2" customFormat="1" ht="12.75">
      <c r="A11" s="12">
        <v>3</v>
      </c>
      <c r="B11" s="13" t="s">
        <v>25</v>
      </c>
      <c r="C11" s="18" t="s">
        <v>26</v>
      </c>
      <c r="D11" s="12">
        <v>99</v>
      </c>
      <c r="E11" s="19">
        <v>0.0007699074074074073</v>
      </c>
      <c r="F11" s="19">
        <v>0.0006983796296296296</v>
      </c>
      <c r="G11" s="19">
        <f>MIN(E11:F11)</f>
        <v>0</v>
      </c>
      <c r="H11" s="20">
        <f>SUM(H10+1)</f>
        <v>2</v>
      </c>
      <c r="I11" s="21"/>
      <c r="J11" s="21"/>
    </row>
    <row r="12" spans="1:10" s="2" customFormat="1" ht="12.75">
      <c r="A12" s="12">
        <v>5</v>
      </c>
      <c r="B12" s="13" t="s">
        <v>27</v>
      </c>
      <c r="C12" s="18" t="s">
        <v>28</v>
      </c>
      <c r="D12" s="12">
        <v>97</v>
      </c>
      <c r="E12" s="19">
        <v>0.0007693287037037036</v>
      </c>
      <c r="F12" s="19">
        <v>0.0007144675925925925</v>
      </c>
      <c r="G12" s="19">
        <f>MIN(E12:F12)</f>
        <v>0</v>
      </c>
      <c r="H12" s="20">
        <f>SUM(H11+1)</f>
        <v>3</v>
      </c>
      <c r="I12" s="21"/>
      <c r="J12" s="21"/>
    </row>
    <row r="13" spans="1:10" s="2" customFormat="1" ht="12.75">
      <c r="A13" s="12">
        <v>1</v>
      </c>
      <c r="B13" s="13" t="s">
        <v>29</v>
      </c>
      <c r="C13" s="18" t="s">
        <v>30</v>
      </c>
      <c r="D13" s="12">
        <v>98</v>
      </c>
      <c r="E13" s="19">
        <v>0.0012186342592592594</v>
      </c>
      <c r="F13" s="19">
        <v>0.0008376157407407408</v>
      </c>
      <c r="G13" s="19">
        <f>MIN(E13:F13)</f>
        <v>0</v>
      </c>
      <c r="H13" s="20">
        <f>SUM(H12+1)</f>
        <v>4</v>
      </c>
      <c r="I13" s="21"/>
      <c r="J13" s="21"/>
    </row>
    <row r="14" spans="1:10" s="2" customFormat="1" ht="12.75">
      <c r="A14" s="12">
        <v>2</v>
      </c>
      <c r="B14" s="13" t="s">
        <v>31</v>
      </c>
      <c r="C14" s="18" t="s">
        <v>32</v>
      </c>
      <c r="D14" s="12">
        <v>98</v>
      </c>
      <c r="E14" s="19">
        <v>0.0010249999999999999</v>
      </c>
      <c r="F14" s="19">
        <v>0.0008555555555555556</v>
      </c>
      <c r="G14" s="19">
        <f>MIN(E14:F14)</f>
        <v>0</v>
      </c>
      <c r="H14" s="20">
        <f>SUM(H13+1)</f>
        <v>5</v>
      </c>
      <c r="I14" s="21"/>
      <c r="J14" s="21"/>
    </row>
    <row r="15" spans="1:10" s="2" customFormat="1" ht="12.75">
      <c r="A15" s="12">
        <v>4</v>
      </c>
      <c r="B15" s="13" t="s">
        <v>33</v>
      </c>
      <c r="C15" s="18" t="s">
        <v>34</v>
      </c>
      <c r="D15" s="12">
        <v>98</v>
      </c>
      <c r="E15" s="19">
        <v>0.001082060185185185</v>
      </c>
      <c r="F15" s="19">
        <v>0.0008652777777777777</v>
      </c>
      <c r="G15" s="19">
        <f>MIN(E15:F15)</f>
        <v>0</v>
      </c>
      <c r="H15" s="20">
        <f>SUM(H14+1)</f>
        <v>6</v>
      </c>
      <c r="I15" s="21"/>
      <c r="J15" s="21"/>
    </row>
    <row r="16" spans="1:8" s="2" customFormat="1" ht="12.75">
      <c r="A16" s="12"/>
      <c r="B16" s="13"/>
      <c r="C16" s="18"/>
      <c r="D16" s="12"/>
      <c r="E16" s="19"/>
      <c r="F16" s="19"/>
      <c r="G16" s="19"/>
      <c r="H16" s="15"/>
    </row>
    <row r="17" spans="1:8" s="4" customFormat="1" ht="12.75">
      <c r="A17" s="16" t="s">
        <v>35</v>
      </c>
      <c r="B17" s="15" t="s">
        <v>36</v>
      </c>
      <c r="C17" s="15"/>
      <c r="D17" s="15"/>
      <c r="E17" s="15" t="s">
        <v>37</v>
      </c>
      <c r="F17" s="17" t="s">
        <v>38</v>
      </c>
      <c r="G17" s="17" t="s">
        <v>39</v>
      </c>
      <c r="H17" s="15" t="s">
        <v>40</v>
      </c>
    </row>
    <row r="18" spans="1:8" s="2" customFormat="1" ht="12.75">
      <c r="A18" s="12">
        <v>11</v>
      </c>
      <c r="B18" s="13" t="s">
        <v>41</v>
      </c>
      <c r="C18" s="18" t="s">
        <v>42</v>
      </c>
      <c r="D18" s="12">
        <v>95</v>
      </c>
      <c r="E18" s="19">
        <v>0.0006640046296296295</v>
      </c>
      <c r="F18" s="19">
        <v>0.0005795138888888889</v>
      </c>
      <c r="G18" s="19">
        <f>MIN(E18:F18)</f>
        <v>0</v>
      </c>
      <c r="H18" s="20">
        <f>SUM(H17+1)</f>
        <v>1</v>
      </c>
    </row>
    <row r="19" spans="1:8" s="2" customFormat="1" ht="12.75">
      <c r="A19" s="12">
        <v>10</v>
      </c>
      <c r="B19" s="13" t="s">
        <v>43</v>
      </c>
      <c r="C19" s="18" t="s">
        <v>44</v>
      </c>
      <c r="D19" s="12">
        <v>96</v>
      </c>
      <c r="E19" s="19">
        <v>0.0007236111111111111</v>
      </c>
      <c r="F19" s="19">
        <v>0.0006569444444444444</v>
      </c>
      <c r="G19" s="19">
        <f>MIN(E19:F19)</f>
        <v>0</v>
      </c>
      <c r="H19" s="20">
        <f>SUM(H18+1)</f>
        <v>2</v>
      </c>
    </row>
    <row r="20" spans="1:8" s="2" customFormat="1" ht="12.75">
      <c r="A20" s="12">
        <v>7</v>
      </c>
      <c r="B20" s="13" t="s">
        <v>45</v>
      </c>
      <c r="C20" s="18" t="s">
        <v>46</v>
      </c>
      <c r="D20" s="12">
        <v>95</v>
      </c>
      <c r="E20" s="22" t="s">
        <v>47</v>
      </c>
      <c r="F20" s="19">
        <v>0.0006711805555555555</v>
      </c>
      <c r="G20" s="19">
        <f>MIN(E20:F20)</f>
        <v>0</v>
      </c>
      <c r="H20" s="20">
        <f>SUM(H19+1)</f>
        <v>3</v>
      </c>
    </row>
    <row r="21" spans="1:8" s="2" customFormat="1" ht="12.75">
      <c r="A21" s="12">
        <v>8</v>
      </c>
      <c r="B21" s="13" t="s">
        <v>48</v>
      </c>
      <c r="C21" s="18" t="s">
        <v>49</v>
      </c>
      <c r="D21" s="12">
        <v>95</v>
      </c>
      <c r="E21" s="22" t="s">
        <v>50</v>
      </c>
      <c r="F21" s="22" t="s">
        <v>51</v>
      </c>
      <c r="G21" s="22" t="s">
        <v>52</v>
      </c>
      <c r="H21" s="15"/>
    </row>
    <row r="22" spans="1:8" s="2" customFormat="1" ht="12.75">
      <c r="A22" s="12"/>
      <c r="B22" s="13"/>
      <c r="C22" s="18"/>
      <c r="D22" s="12"/>
      <c r="E22" s="19"/>
      <c r="F22" s="19"/>
      <c r="G22" s="19"/>
      <c r="H22" s="15"/>
    </row>
    <row r="23" spans="1:8" s="4" customFormat="1" ht="12.75">
      <c r="A23" s="16" t="s">
        <v>53</v>
      </c>
      <c r="B23" s="15" t="s">
        <v>54</v>
      </c>
      <c r="C23" s="15"/>
      <c r="D23" s="15"/>
      <c r="E23" s="15" t="s">
        <v>55</v>
      </c>
      <c r="F23" s="17" t="s">
        <v>56</v>
      </c>
      <c r="G23" s="17" t="s">
        <v>57</v>
      </c>
      <c r="H23" s="15" t="s">
        <v>58</v>
      </c>
    </row>
    <row r="24" spans="1:8" s="2" customFormat="1" ht="12.75">
      <c r="A24" s="12">
        <v>16</v>
      </c>
      <c r="B24" s="13" t="s">
        <v>59</v>
      </c>
      <c r="C24" s="18" t="s">
        <v>60</v>
      </c>
      <c r="D24" s="12">
        <v>93</v>
      </c>
      <c r="E24" s="19">
        <v>0.0005874999999999999</v>
      </c>
      <c r="F24" s="19">
        <v>0.0004679398148148148</v>
      </c>
      <c r="G24" s="19">
        <f>MIN(E24:F24)</f>
        <v>0</v>
      </c>
      <c r="H24" s="20">
        <f>SUM(H23+1)</f>
        <v>1</v>
      </c>
    </row>
    <row r="25" spans="1:8" s="2" customFormat="1" ht="12.75">
      <c r="A25" s="12">
        <v>15</v>
      </c>
      <c r="B25" s="13" t="s">
        <v>61</v>
      </c>
      <c r="C25" s="18" t="s">
        <v>62</v>
      </c>
      <c r="D25" s="12">
        <v>94</v>
      </c>
      <c r="E25" s="19">
        <v>0.0005524305555555555</v>
      </c>
      <c r="F25" s="19">
        <v>0.0004900462962962963</v>
      </c>
      <c r="G25" s="19">
        <f>MIN(E25:F25)</f>
        <v>0</v>
      </c>
      <c r="H25" s="20">
        <f>SUM(H24+1)</f>
        <v>2</v>
      </c>
    </row>
    <row r="26" spans="1:8" s="2" customFormat="1" ht="12.75">
      <c r="A26" s="12">
        <v>109</v>
      </c>
      <c r="B26" s="13" t="s">
        <v>63</v>
      </c>
      <c r="C26" s="18" t="s">
        <v>64</v>
      </c>
      <c r="D26" s="12">
        <v>94</v>
      </c>
      <c r="E26" s="19">
        <v>0.0006783564814814814</v>
      </c>
      <c r="F26" s="19">
        <v>0.0006039351851851851</v>
      </c>
      <c r="G26" s="19">
        <f>MIN(E26:F26)</f>
        <v>0</v>
      </c>
      <c r="H26" s="20">
        <f>SUM(H25+1)</f>
        <v>3</v>
      </c>
    </row>
    <row r="27" spans="1:8" s="2" customFormat="1" ht="12.75">
      <c r="A27" s="12">
        <v>13</v>
      </c>
      <c r="B27" s="13" t="s">
        <v>65</v>
      </c>
      <c r="C27" s="18" t="s">
        <v>66</v>
      </c>
      <c r="D27" s="12">
        <v>94</v>
      </c>
      <c r="E27" s="19">
        <v>0.0006894675925925925</v>
      </c>
      <c r="F27" s="19">
        <v>0.000636574074074074</v>
      </c>
      <c r="G27" s="19">
        <f>MIN(E27:F27)</f>
        <v>0</v>
      </c>
      <c r="H27" s="20">
        <f>SUM(H26+1)</f>
        <v>4</v>
      </c>
    </row>
    <row r="28" spans="1:8" s="2" customFormat="1" ht="12.75">
      <c r="A28" s="12"/>
      <c r="B28" s="13"/>
      <c r="C28" s="18"/>
      <c r="D28" s="12"/>
      <c r="E28" s="19"/>
      <c r="F28" s="19"/>
      <c r="G28" s="19"/>
      <c r="H28" s="15"/>
    </row>
    <row r="29" spans="1:8" s="4" customFormat="1" ht="12.75">
      <c r="A29" s="16" t="s">
        <v>67</v>
      </c>
      <c r="B29" s="15" t="s">
        <v>68</v>
      </c>
      <c r="C29" s="15"/>
      <c r="D29" s="15"/>
      <c r="E29" s="15" t="s">
        <v>69</v>
      </c>
      <c r="F29" s="17" t="s">
        <v>70</v>
      </c>
      <c r="G29" s="17" t="s">
        <v>71</v>
      </c>
      <c r="H29" s="15" t="s">
        <v>72</v>
      </c>
    </row>
    <row r="30" spans="1:8" s="2" customFormat="1" ht="12.75">
      <c r="A30" s="12">
        <v>26</v>
      </c>
      <c r="B30" s="13" t="s">
        <v>73</v>
      </c>
      <c r="C30" s="18" t="s">
        <v>74</v>
      </c>
      <c r="D30" s="12">
        <v>91</v>
      </c>
      <c r="E30" s="19">
        <v>0.0004545138888888889</v>
      </c>
      <c r="F30" s="19">
        <v>0.00043657407407407403</v>
      </c>
      <c r="G30" s="19">
        <f>MIN(E30:F30)</f>
        <v>0</v>
      </c>
      <c r="H30" s="20">
        <v>1</v>
      </c>
    </row>
    <row r="31" spans="1:8" s="4" customFormat="1" ht="12.75">
      <c r="A31" s="12">
        <v>24</v>
      </c>
      <c r="B31" s="13" t="s">
        <v>75</v>
      </c>
      <c r="C31" s="18" t="s">
        <v>76</v>
      </c>
      <c r="D31" s="12">
        <v>91</v>
      </c>
      <c r="E31" s="19">
        <v>0.0004591435185185185</v>
      </c>
      <c r="F31" s="19">
        <v>0.0004398148148148148</v>
      </c>
      <c r="G31" s="19">
        <f>MIN(E31:F31)</f>
        <v>0</v>
      </c>
      <c r="H31" s="20">
        <f>SUM(H30+1)</f>
        <v>2</v>
      </c>
    </row>
    <row r="32" spans="1:8" s="2" customFormat="1" ht="12.75">
      <c r="A32" s="12">
        <v>25</v>
      </c>
      <c r="B32" s="13" t="s">
        <v>77</v>
      </c>
      <c r="C32" s="18" t="s">
        <v>78</v>
      </c>
      <c r="D32" s="12">
        <v>92</v>
      </c>
      <c r="E32" s="13"/>
      <c r="F32" s="19">
        <v>0.00045300925925925923</v>
      </c>
      <c r="G32" s="19">
        <f>MIN(E32:F32)</f>
        <v>0</v>
      </c>
      <c r="H32" s="20">
        <f>SUM(H31+1)</f>
        <v>3</v>
      </c>
    </row>
    <row r="33" spans="1:8" s="2" customFormat="1" ht="12.75">
      <c r="A33" s="12">
        <v>23</v>
      </c>
      <c r="B33" s="13" t="s">
        <v>79</v>
      </c>
      <c r="C33" s="18" t="s">
        <v>80</v>
      </c>
      <c r="D33" s="12">
        <v>91</v>
      </c>
      <c r="E33" s="19">
        <v>0.00048240740740740736</v>
      </c>
      <c r="F33" s="14"/>
      <c r="G33" s="19">
        <f>MIN(E33:F33)</f>
        <v>0</v>
      </c>
      <c r="H33" s="20">
        <f>SUM(H32+1)</f>
        <v>4</v>
      </c>
    </row>
    <row r="34" spans="1:8" s="2" customFormat="1" ht="12.75">
      <c r="A34" s="12">
        <v>22</v>
      </c>
      <c r="B34" s="13" t="s">
        <v>81</v>
      </c>
      <c r="C34" s="18" t="s">
        <v>82</v>
      </c>
      <c r="D34" s="12">
        <v>92</v>
      </c>
      <c r="E34" s="19">
        <v>0.000505787037037037</v>
      </c>
      <c r="F34" s="19">
        <v>0.00048298611111111106</v>
      </c>
      <c r="G34" s="19">
        <f>MIN(E34:F34)</f>
        <v>0</v>
      </c>
      <c r="H34" s="20">
        <f>SUM(H33+1)</f>
        <v>5</v>
      </c>
    </row>
    <row r="35" spans="1:8" s="2" customFormat="1" ht="12.75">
      <c r="A35" s="12">
        <v>21</v>
      </c>
      <c r="B35" s="13" t="s">
        <v>83</v>
      </c>
      <c r="C35" s="18" t="s">
        <v>84</v>
      </c>
      <c r="D35" s="12">
        <v>92</v>
      </c>
      <c r="E35" s="19">
        <v>0.0005118055555555555</v>
      </c>
      <c r="F35" s="19">
        <v>0.0005021990740740741</v>
      </c>
      <c r="G35" s="19">
        <f>MIN(E35:F35)</f>
        <v>0</v>
      </c>
      <c r="H35" s="20">
        <f>SUM(H34+1)</f>
        <v>6</v>
      </c>
    </row>
    <row r="36" spans="1:8" s="2" customFormat="1" ht="12.75">
      <c r="A36" s="12">
        <v>20</v>
      </c>
      <c r="B36" s="13" t="s">
        <v>85</v>
      </c>
      <c r="C36" s="18" t="s">
        <v>86</v>
      </c>
      <c r="D36" s="12">
        <v>92</v>
      </c>
      <c r="E36" s="22" t="s">
        <v>87</v>
      </c>
      <c r="F36" s="19">
        <v>0.0005105324074074074</v>
      </c>
      <c r="G36" s="19">
        <f>MIN(E36:F36)</f>
        <v>0</v>
      </c>
      <c r="H36" s="20">
        <f>SUM(H35+1)</f>
        <v>7</v>
      </c>
    </row>
    <row r="37" spans="1:8" s="2" customFormat="1" ht="12.75">
      <c r="A37" s="12">
        <v>102</v>
      </c>
      <c r="B37" s="13" t="s">
        <v>88</v>
      </c>
      <c r="C37" s="18" t="s">
        <v>89</v>
      </c>
      <c r="D37" s="12">
        <v>92</v>
      </c>
      <c r="E37" s="19">
        <v>0.0005268518518518518</v>
      </c>
      <c r="F37" s="19">
        <v>0.0005109953703703703</v>
      </c>
      <c r="G37" s="19">
        <f>MIN(E37:F37)</f>
        <v>0</v>
      </c>
      <c r="H37" s="20">
        <f>SUM(H36+1)</f>
        <v>8</v>
      </c>
    </row>
    <row r="38" spans="1:8" s="2" customFormat="1" ht="12.75">
      <c r="A38" s="12">
        <v>19</v>
      </c>
      <c r="B38" s="13" t="s">
        <v>90</v>
      </c>
      <c r="C38" s="18" t="s">
        <v>91</v>
      </c>
      <c r="D38" s="12">
        <v>92</v>
      </c>
      <c r="E38" s="19">
        <v>0.0006738425925925925</v>
      </c>
      <c r="F38" s="19">
        <v>0.000570486111111111</v>
      </c>
      <c r="G38" s="19">
        <f>MIN(E38:F38)</f>
        <v>0</v>
      </c>
      <c r="H38" s="20">
        <f>SUM(H37+1)</f>
        <v>9</v>
      </c>
    </row>
    <row r="39" spans="1:8" s="2" customFormat="1" ht="12.75">
      <c r="A39" s="12">
        <v>105</v>
      </c>
      <c r="B39" s="13" t="s">
        <v>92</v>
      </c>
      <c r="C39" s="18" t="s">
        <v>93</v>
      </c>
      <c r="D39" s="12">
        <v>91</v>
      </c>
      <c r="E39" s="22" t="s">
        <v>94</v>
      </c>
      <c r="F39" s="19">
        <v>0.0008940972222222221</v>
      </c>
      <c r="G39" s="19">
        <f>MIN(E39:F39)</f>
        <v>0</v>
      </c>
      <c r="H39" s="20">
        <f>SUM(H38+1)</f>
        <v>10</v>
      </c>
    </row>
    <row r="40" spans="1:8" s="2" customFormat="1" ht="12.75">
      <c r="A40" s="12">
        <v>18</v>
      </c>
      <c r="B40" s="13" t="s">
        <v>95</v>
      </c>
      <c r="C40" s="18" t="s">
        <v>96</v>
      </c>
      <c r="D40" s="12">
        <v>92</v>
      </c>
      <c r="E40" s="22" t="s">
        <v>97</v>
      </c>
      <c r="F40" s="22" t="s">
        <v>98</v>
      </c>
      <c r="G40" s="22" t="s">
        <v>99</v>
      </c>
      <c r="H40" s="15"/>
    </row>
    <row r="41" spans="1:8" s="2" customFormat="1" ht="12.75">
      <c r="A41" s="12"/>
      <c r="B41" s="13"/>
      <c r="C41" s="18"/>
      <c r="D41" s="12"/>
      <c r="E41" s="19"/>
      <c r="F41" s="19"/>
      <c r="G41" s="19"/>
      <c r="H41" s="15"/>
    </row>
    <row r="42" spans="1:8" s="4" customFormat="1" ht="12.75">
      <c r="A42" s="16" t="s">
        <v>100</v>
      </c>
      <c r="B42" s="15" t="s">
        <v>101</v>
      </c>
      <c r="C42" s="15"/>
      <c r="D42" s="15"/>
      <c r="E42" s="15" t="s">
        <v>102</v>
      </c>
      <c r="F42" s="17" t="s">
        <v>103</v>
      </c>
      <c r="G42" s="17" t="s">
        <v>104</v>
      </c>
      <c r="H42" s="15" t="s">
        <v>105</v>
      </c>
    </row>
    <row r="43" spans="1:8" s="2" customFormat="1" ht="12.75">
      <c r="A43" s="12">
        <v>34</v>
      </c>
      <c r="B43" s="13" t="s">
        <v>106</v>
      </c>
      <c r="C43" s="18" t="s">
        <v>107</v>
      </c>
      <c r="D43" s="12">
        <v>87</v>
      </c>
      <c r="E43" s="19">
        <v>0.0004597222222222222</v>
      </c>
      <c r="F43" s="19">
        <v>0.00043541666666666663</v>
      </c>
      <c r="G43" s="19">
        <f>MIN(E43:F43)</f>
        <v>0</v>
      </c>
      <c r="H43" s="20">
        <f>SUM(H42+1)</f>
        <v>1</v>
      </c>
    </row>
    <row r="44" spans="1:8" s="2" customFormat="1" ht="12.75">
      <c r="A44" s="12">
        <v>33</v>
      </c>
      <c r="B44" s="13" t="s">
        <v>108</v>
      </c>
      <c r="C44" s="18" t="s">
        <v>109</v>
      </c>
      <c r="D44" s="12">
        <v>89</v>
      </c>
      <c r="E44" s="19">
        <v>0.0004599537037037037</v>
      </c>
      <c r="F44" s="19">
        <v>0.00044942129629629623</v>
      </c>
      <c r="G44" s="19">
        <f>MIN(E44:F44)</f>
        <v>0</v>
      </c>
      <c r="H44" s="20">
        <f>SUM(H43+1)</f>
        <v>2</v>
      </c>
    </row>
    <row r="45" spans="1:8" s="2" customFormat="1" ht="12.75">
      <c r="A45" s="12">
        <v>32</v>
      </c>
      <c r="B45" s="13" t="s">
        <v>110</v>
      </c>
      <c r="C45" s="18" t="s">
        <v>111</v>
      </c>
      <c r="D45" s="12">
        <v>82</v>
      </c>
      <c r="E45" s="19">
        <v>0.0005230324074074074</v>
      </c>
      <c r="F45" s="19">
        <v>0.0004914351851851851</v>
      </c>
      <c r="G45" s="19">
        <f>MIN(E45:F45)</f>
        <v>0</v>
      </c>
      <c r="H45" s="20">
        <f>SUM(H44+1)</f>
        <v>3</v>
      </c>
    </row>
    <row r="46" spans="1:8" s="2" customFormat="1" ht="12.75">
      <c r="A46" s="12">
        <v>31</v>
      </c>
      <c r="B46" s="13" t="s">
        <v>112</v>
      </c>
      <c r="C46" s="18" t="s">
        <v>113</v>
      </c>
      <c r="D46" s="12">
        <v>88</v>
      </c>
      <c r="E46" s="19">
        <v>0.0005292824074074073</v>
      </c>
      <c r="F46" s="19">
        <v>0.000494212962962963</v>
      </c>
      <c r="G46" s="19">
        <f>MIN(E46:F46)</f>
        <v>0</v>
      </c>
      <c r="H46" s="20">
        <f>SUM(H45+1)</f>
        <v>4</v>
      </c>
    </row>
    <row r="47" spans="1:8" s="2" customFormat="1" ht="12.75">
      <c r="A47" s="12">
        <v>29</v>
      </c>
      <c r="B47" s="13" t="s">
        <v>114</v>
      </c>
      <c r="C47" s="18" t="s">
        <v>115</v>
      </c>
      <c r="D47" s="12">
        <v>90</v>
      </c>
      <c r="E47" s="19">
        <v>0.0005109953703703703</v>
      </c>
      <c r="F47" s="19">
        <v>0.0005087962962962963</v>
      </c>
      <c r="G47" s="19">
        <f>MIN(E47:F47)</f>
        <v>0</v>
      </c>
      <c r="H47" s="20">
        <f>SUM(H46+1)</f>
        <v>5</v>
      </c>
    </row>
    <row r="48" spans="1:8" s="2" customFormat="1" ht="12.75">
      <c r="A48" s="12">
        <v>27</v>
      </c>
      <c r="B48" s="13" t="s">
        <v>116</v>
      </c>
      <c r="C48" s="18" t="s">
        <v>117</v>
      </c>
      <c r="D48" s="12">
        <v>79</v>
      </c>
      <c r="E48" s="19">
        <v>0.0005351851851851852</v>
      </c>
      <c r="F48" s="14"/>
      <c r="G48" s="19">
        <f>MIN(E48:F48)</f>
        <v>0</v>
      </c>
      <c r="H48" s="20">
        <f>SUM(H47+1)</f>
        <v>6</v>
      </c>
    </row>
    <row r="49" spans="1:8" s="2" customFormat="1" ht="12.75">
      <c r="A49" s="12"/>
      <c r="B49" s="13"/>
      <c r="C49" s="18"/>
      <c r="D49" s="12"/>
      <c r="E49" s="19"/>
      <c r="F49" s="19"/>
      <c r="G49" s="19"/>
      <c r="H49" s="15"/>
    </row>
    <row r="50" spans="1:8" s="4" customFormat="1" ht="12.75">
      <c r="A50" s="16" t="s">
        <v>118</v>
      </c>
      <c r="B50" s="15" t="s">
        <v>119</v>
      </c>
      <c r="C50" s="15"/>
      <c r="D50" s="15"/>
      <c r="E50" s="15" t="s">
        <v>120</v>
      </c>
      <c r="F50" s="17" t="s">
        <v>121</v>
      </c>
      <c r="G50" s="17" t="s">
        <v>122</v>
      </c>
      <c r="H50" s="15" t="s">
        <v>123</v>
      </c>
    </row>
    <row r="51" spans="1:8" s="2" customFormat="1" ht="12.75">
      <c r="A51" s="12">
        <v>41</v>
      </c>
      <c r="B51" s="13" t="s">
        <v>124</v>
      </c>
      <c r="C51" s="18" t="s">
        <v>125</v>
      </c>
      <c r="D51" s="12">
        <v>97</v>
      </c>
      <c r="E51" s="19">
        <v>0.0006252314814814815</v>
      </c>
      <c r="F51" s="19">
        <v>0.0005748842592592593</v>
      </c>
      <c r="G51" s="19">
        <f>MIN(E51:F51)</f>
        <v>0</v>
      </c>
      <c r="H51" s="20">
        <v>1</v>
      </c>
    </row>
    <row r="52" spans="1:8" s="4" customFormat="1" ht="12.75">
      <c r="A52" s="12">
        <v>39</v>
      </c>
      <c r="B52" s="13" t="s">
        <v>126</v>
      </c>
      <c r="C52" s="18" t="s">
        <v>127</v>
      </c>
      <c r="D52" s="12">
        <v>97</v>
      </c>
      <c r="E52" s="19">
        <v>0.0007067129629629629</v>
      </c>
      <c r="F52" s="19">
        <v>0.0006079861111111111</v>
      </c>
      <c r="G52" s="19">
        <f>MIN(E52:F52)</f>
        <v>0</v>
      </c>
      <c r="H52" s="20">
        <f>SUM(H51+1)</f>
        <v>2</v>
      </c>
    </row>
    <row r="53" spans="1:8" s="2" customFormat="1" ht="12.75">
      <c r="A53" s="12">
        <v>42</v>
      </c>
      <c r="B53" s="13" t="s">
        <v>128</v>
      </c>
      <c r="C53" s="18" t="s">
        <v>129</v>
      </c>
      <c r="D53" s="12">
        <v>97</v>
      </c>
      <c r="E53" s="19">
        <v>0.0008056712962962963</v>
      </c>
      <c r="F53" s="19">
        <v>0.0006252314814814815</v>
      </c>
      <c r="G53" s="19">
        <f>MIN(E53:F53)</f>
        <v>0</v>
      </c>
      <c r="H53" s="20">
        <f>SUM(H52+1)</f>
        <v>3</v>
      </c>
    </row>
    <row r="54" spans="1:8" s="2" customFormat="1" ht="12.75">
      <c r="A54" s="12">
        <v>35</v>
      </c>
      <c r="B54" s="13" t="s">
        <v>130</v>
      </c>
      <c r="C54" s="18" t="s">
        <v>131</v>
      </c>
      <c r="D54" s="12">
        <v>97</v>
      </c>
      <c r="E54" s="19">
        <v>0.0007009259259259259</v>
      </c>
      <c r="F54" s="19">
        <v>0.0006697916666666666</v>
      </c>
      <c r="G54" s="19">
        <f>MIN(E54:F54)</f>
        <v>0</v>
      </c>
      <c r="H54" s="20">
        <f>SUM(H53+1)</f>
        <v>4</v>
      </c>
    </row>
    <row r="55" spans="1:8" s="2" customFormat="1" ht="12.75">
      <c r="A55" s="12">
        <v>38</v>
      </c>
      <c r="B55" s="13" t="s">
        <v>132</v>
      </c>
      <c r="C55" s="18" t="s">
        <v>133</v>
      </c>
      <c r="D55" s="12">
        <v>97</v>
      </c>
      <c r="E55" s="19">
        <v>0.0008745370370370371</v>
      </c>
      <c r="F55" s="19">
        <v>0.0006721064814814814</v>
      </c>
      <c r="G55" s="19">
        <f>MIN(E55:F55)</f>
        <v>0</v>
      </c>
      <c r="H55" s="20">
        <f>SUM(H54+1)</f>
        <v>5</v>
      </c>
    </row>
    <row r="56" spans="1:8" s="2" customFormat="1" ht="12.75">
      <c r="A56" s="12">
        <v>37</v>
      </c>
      <c r="B56" s="13" t="s">
        <v>134</v>
      </c>
      <c r="C56" s="18" t="s">
        <v>135</v>
      </c>
      <c r="D56" s="12">
        <v>98</v>
      </c>
      <c r="E56" s="19">
        <v>0.0007907407407407406</v>
      </c>
      <c r="F56" s="19">
        <v>0.0006906249999999999</v>
      </c>
      <c r="G56" s="19">
        <f>MIN(E56:F56)</f>
        <v>0</v>
      </c>
      <c r="H56" s="20">
        <f>SUM(H55+1)</f>
        <v>6</v>
      </c>
    </row>
    <row r="57" spans="1:8" s="2" customFormat="1" ht="12.75">
      <c r="A57" s="12">
        <v>36</v>
      </c>
      <c r="B57" s="13" t="s">
        <v>136</v>
      </c>
      <c r="C57" s="18" t="s">
        <v>137</v>
      </c>
      <c r="D57" s="12">
        <v>97</v>
      </c>
      <c r="E57" s="19">
        <v>0.0007649305555555556</v>
      </c>
      <c r="F57" s="19">
        <v>0.0007199074074074074</v>
      </c>
      <c r="G57" s="19">
        <f>MIN(E57:F57)</f>
        <v>0</v>
      </c>
      <c r="H57" s="20">
        <f>SUM(H56+1)</f>
        <v>7</v>
      </c>
    </row>
    <row r="58" spans="1:8" s="2" customFormat="1" ht="12.75">
      <c r="A58" s="12">
        <v>108</v>
      </c>
      <c r="B58" s="13" t="s">
        <v>138</v>
      </c>
      <c r="C58" s="18" t="s">
        <v>139</v>
      </c>
      <c r="D58" s="12">
        <v>97</v>
      </c>
      <c r="E58" s="19">
        <v>0.0007855324074074074</v>
      </c>
      <c r="F58" s="19">
        <v>0.0007398148148148148</v>
      </c>
      <c r="G58" s="19">
        <f>MIN(E58:F58)</f>
        <v>0</v>
      </c>
      <c r="H58" s="20">
        <f>SUM(H57+1)</f>
        <v>8</v>
      </c>
    </row>
    <row r="59" spans="1:8" s="2" customFormat="1" ht="12.75">
      <c r="A59" s="12">
        <v>40</v>
      </c>
      <c r="B59" s="13" t="s">
        <v>140</v>
      </c>
      <c r="C59" s="18" t="s">
        <v>141</v>
      </c>
      <c r="D59" s="12">
        <v>98</v>
      </c>
      <c r="E59" s="19">
        <v>0.0007819444444444445</v>
      </c>
      <c r="F59" s="19">
        <v>0.0007559027777777778</v>
      </c>
      <c r="G59" s="19">
        <f>MIN(E59:F59)</f>
        <v>0</v>
      </c>
      <c r="H59" s="20">
        <f>SUM(H58+1)</f>
        <v>9</v>
      </c>
    </row>
    <row r="60" spans="1:8" s="2" customFormat="1" ht="12.75">
      <c r="A60" s="12">
        <v>104</v>
      </c>
      <c r="B60" s="13" t="s">
        <v>142</v>
      </c>
      <c r="C60" s="18" t="s">
        <v>143</v>
      </c>
      <c r="D60" s="12">
        <v>2000</v>
      </c>
      <c r="E60" s="19">
        <v>0.0010011574074074074</v>
      </c>
      <c r="F60" s="19">
        <v>0.0009407407407407407</v>
      </c>
      <c r="G60" s="19">
        <f>MIN(E60:F60)</f>
        <v>0</v>
      </c>
      <c r="H60" s="20">
        <f>SUM(H59+1)</f>
        <v>10</v>
      </c>
    </row>
    <row r="61" spans="1:8" s="2" customFormat="1" ht="12.75">
      <c r="A61" s="12"/>
      <c r="B61" s="13"/>
      <c r="C61" s="18"/>
      <c r="D61" s="12"/>
      <c r="E61" s="19"/>
      <c r="F61" s="19"/>
      <c r="G61" s="19"/>
      <c r="H61" s="15"/>
    </row>
    <row r="62" spans="1:8" s="4" customFormat="1" ht="12.75">
      <c r="A62" s="16" t="s">
        <v>144</v>
      </c>
      <c r="B62" s="15" t="s">
        <v>145</v>
      </c>
      <c r="C62" s="15"/>
      <c r="D62" s="15"/>
      <c r="E62" s="15" t="s">
        <v>146</v>
      </c>
      <c r="F62" s="17" t="s">
        <v>147</v>
      </c>
      <c r="G62" s="17" t="s">
        <v>148</v>
      </c>
      <c r="H62" s="15" t="s">
        <v>149</v>
      </c>
    </row>
    <row r="63" spans="1:8" s="2" customFormat="1" ht="12.75">
      <c r="A63" s="12">
        <v>46</v>
      </c>
      <c r="B63" s="13" t="s">
        <v>150</v>
      </c>
      <c r="C63" s="18" t="s">
        <v>151</v>
      </c>
      <c r="D63" s="12">
        <v>95</v>
      </c>
      <c r="E63" s="19">
        <v>0.0007675925925925925</v>
      </c>
      <c r="F63" s="19">
        <v>0.0005241898148148148</v>
      </c>
      <c r="G63" s="19">
        <f>MIN(E63:F63)</f>
        <v>0</v>
      </c>
      <c r="H63" s="20">
        <v>1</v>
      </c>
    </row>
    <row r="64" spans="1:8" s="2" customFormat="1" ht="12.75">
      <c r="A64" s="12">
        <v>49</v>
      </c>
      <c r="B64" s="13" t="s">
        <v>152</v>
      </c>
      <c r="C64" s="18" t="s">
        <v>153</v>
      </c>
      <c r="D64" s="12">
        <v>95</v>
      </c>
      <c r="E64" s="19">
        <v>0.0006493055555555555</v>
      </c>
      <c r="F64" s="19">
        <v>0.000527199074074074</v>
      </c>
      <c r="G64" s="19">
        <f>MIN(E64:F64)</f>
        <v>0</v>
      </c>
      <c r="H64" s="20">
        <f>SUM(H63+1)</f>
        <v>2</v>
      </c>
    </row>
    <row r="65" spans="1:8" s="2" customFormat="1" ht="12.75">
      <c r="A65" s="12">
        <v>48</v>
      </c>
      <c r="B65" s="13" t="s">
        <v>154</v>
      </c>
      <c r="C65" s="18" t="s">
        <v>155</v>
      </c>
      <c r="D65" s="12">
        <v>95</v>
      </c>
      <c r="E65" s="13"/>
      <c r="F65" s="19">
        <v>0.0005916666666666666</v>
      </c>
      <c r="G65" s="19">
        <f>MIN(E65:F65)</f>
        <v>0</v>
      </c>
      <c r="H65" s="20">
        <f>SUM(H64+1)</f>
        <v>3</v>
      </c>
    </row>
    <row r="66" spans="1:8" s="2" customFormat="1" ht="12.75">
      <c r="A66" s="12">
        <v>103</v>
      </c>
      <c r="B66" s="13" t="s">
        <v>156</v>
      </c>
      <c r="C66" s="18" t="s">
        <v>157</v>
      </c>
      <c r="D66" s="12">
        <v>96</v>
      </c>
      <c r="E66" s="19">
        <v>0.0007913194444444444</v>
      </c>
      <c r="F66" s="19">
        <v>0.0006510416666666666</v>
      </c>
      <c r="G66" s="19">
        <f>MIN(E66:F66)</f>
        <v>0</v>
      </c>
      <c r="H66" s="20">
        <f>SUM(H65+1)</f>
        <v>4</v>
      </c>
    </row>
    <row r="67" spans="1:8" s="2" customFormat="1" ht="12.75">
      <c r="A67" s="12">
        <v>106</v>
      </c>
      <c r="B67" s="13" t="s">
        <v>158</v>
      </c>
      <c r="C67" s="18" t="s">
        <v>159</v>
      </c>
      <c r="D67" s="12">
        <v>95</v>
      </c>
      <c r="E67" s="19">
        <v>0.0008068287037037036</v>
      </c>
      <c r="F67" s="19">
        <v>0.00066875</v>
      </c>
      <c r="G67" s="19">
        <f>MIN(E67:F67)</f>
        <v>0</v>
      </c>
      <c r="H67" s="20">
        <f>SUM(H66+1)</f>
        <v>5</v>
      </c>
    </row>
    <row r="68" spans="1:8" s="2" customFormat="1" ht="12.75">
      <c r="A68" s="12">
        <v>47</v>
      </c>
      <c r="B68" s="13" t="s">
        <v>160</v>
      </c>
      <c r="C68" s="18" t="s">
        <v>161</v>
      </c>
      <c r="D68" s="12">
        <v>95</v>
      </c>
      <c r="E68" s="19">
        <v>0.0006832175925925926</v>
      </c>
      <c r="F68" s="19">
        <v>0.0006814814814814815</v>
      </c>
      <c r="G68" s="19">
        <f>MIN(E68:F68)</f>
        <v>0</v>
      </c>
      <c r="H68" s="20">
        <f>SUM(H67+1)</f>
        <v>6</v>
      </c>
    </row>
    <row r="69" spans="1:8" s="2" customFormat="1" ht="12.75">
      <c r="A69" s="12">
        <v>110</v>
      </c>
      <c r="B69" s="13" t="s">
        <v>162</v>
      </c>
      <c r="C69" s="18" t="s">
        <v>163</v>
      </c>
      <c r="D69" s="12">
        <v>96</v>
      </c>
      <c r="E69" s="12"/>
      <c r="F69" s="22" t="s">
        <v>164</v>
      </c>
      <c r="G69" s="22" t="s">
        <v>165</v>
      </c>
      <c r="H69" s="15"/>
    </row>
    <row r="70" spans="1:8" s="2" customFormat="1" ht="104.25" customHeight="1">
      <c r="A70" s="12"/>
      <c r="B70" s="13"/>
      <c r="C70" s="18"/>
      <c r="D70" s="12"/>
      <c r="E70" s="13"/>
      <c r="F70" s="19"/>
      <c r="G70" s="19"/>
      <c r="H70" s="15"/>
    </row>
    <row r="71" spans="1:8" s="4" customFormat="1" ht="12.75">
      <c r="A71" s="16" t="s">
        <v>166</v>
      </c>
      <c r="B71" s="15" t="s">
        <v>167</v>
      </c>
      <c r="C71" s="15"/>
      <c r="D71" s="15"/>
      <c r="E71" s="15" t="s">
        <v>168</v>
      </c>
      <c r="F71" s="17" t="s">
        <v>169</v>
      </c>
      <c r="G71" s="17" t="s">
        <v>170</v>
      </c>
      <c r="H71" s="15" t="s">
        <v>171</v>
      </c>
    </row>
    <row r="72" spans="1:8" s="2" customFormat="1" ht="12.75">
      <c r="A72" s="12">
        <v>61</v>
      </c>
      <c r="B72" s="13" t="s">
        <v>172</v>
      </c>
      <c r="C72" s="18" t="s">
        <v>173</v>
      </c>
      <c r="D72" s="12">
        <v>93</v>
      </c>
      <c r="E72" s="13"/>
      <c r="F72" s="19">
        <v>0.0004817129629629629</v>
      </c>
      <c r="G72" s="19">
        <f>MIN(E72:F72)</f>
        <v>0</v>
      </c>
      <c r="H72" s="20">
        <v>1</v>
      </c>
    </row>
    <row r="73" spans="1:8" s="2" customFormat="1" ht="12.75">
      <c r="A73" s="12">
        <v>60</v>
      </c>
      <c r="B73" s="13" t="s">
        <v>174</v>
      </c>
      <c r="C73" s="18" t="s">
        <v>175</v>
      </c>
      <c r="D73" s="12">
        <v>93</v>
      </c>
      <c r="E73" s="19">
        <v>0.000521875</v>
      </c>
      <c r="F73" s="19">
        <v>0.0004998842592592592</v>
      </c>
      <c r="G73" s="19">
        <f>MIN(E73:F73)</f>
        <v>0</v>
      </c>
      <c r="H73" s="20">
        <f>SUM(H72+1)</f>
        <v>2</v>
      </c>
    </row>
    <row r="74" spans="1:8" s="2" customFormat="1" ht="12.75">
      <c r="A74" s="12">
        <v>56</v>
      </c>
      <c r="B74" s="13" t="s">
        <v>176</v>
      </c>
      <c r="C74" s="18" t="s">
        <v>177</v>
      </c>
      <c r="D74" s="12">
        <v>93</v>
      </c>
      <c r="E74" s="19">
        <v>0.000559375</v>
      </c>
      <c r="F74" s="19">
        <v>0.0005015046296296296</v>
      </c>
      <c r="G74" s="19">
        <f>MIN(E74:F74)</f>
        <v>0</v>
      </c>
      <c r="H74" s="20">
        <f>SUM(H73+1)</f>
        <v>3</v>
      </c>
    </row>
    <row r="75" spans="1:8" s="2" customFormat="1" ht="12.75">
      <c r="A75" s="12">
        <v>51</v>
      </c>
      <c r="B75" s="13" t="s">
        <v>178</v>
      </c>
      <c r="C75" s="18" t="s">
        <v>179</v>
      </c>
      <c r="D75" s="12">
        <v>93</v>
      </c>
      <c r="E75" s="19">
        <v>0.0005728009259259259</v>
      </c>
      <c r="F75" s="19">
        <v>0.0005045138888888889</v>
      </c>
      <c r="G75" s="19">
        <f>MIN(E75:F75)</f>
        <v>0</v>
      </c>
      <c r="H75" s="20">
        <f>SUM(H74+1)</f>
        <v>4</v>
      </c>
    </row>
    <row r="76" spans="1:8" s="2" customFormat="1" ht="12.75">
      <c r="A76" s="12">
        <v>59</v>
      </c>
      <c r="B76" s="13" t="s">
        <v>180</v>
      </c>
      <c r="C76" s="18" t="s">
        <v>181</v>
      </c>
      <c r="D76" s="12">
        <v>93</v>
      </c>
      <c r="E76" s="13"/>
      <c r="F76" s="19">
        <v>0.0005127314814814814</v>
      </c>
      <c r="G76" s="19">
        <f>MIN(E76:F76)</f>
        <v>0</v>
      </c>
      <c r="H76" s="20">
        <f>SUM(H75+1)</f>
        <v>5</v>
      </c>
    </row>
    <row r="77" spans="1:8" s="2" customFormat="1" ht="12.75">
      <c r="A77" s="12">
        <v>58</v>
      </c>
      <c r="B77" s="13" t="s">
        <v>182</v>
      </c>
      <c r="C77" s="18" t="s">
        <v>183</v>
      </c>
      <c r="D77" s="12">
        <v>94</v>
      </c>
      <c r="E77" s="19">
        <v>0.0005758101851851852</v>
      </c>
      <c r="F77" s="19">
        <v>0.0005229166666666666</v>
      </c>
      <c r="G77" s="19">
        <f>MIN(E77:F77)</f>
        <v>0</v>
      </c>
      <c r="H77" s="20">
        <f>SUM(H76+1)</f>
        <v>6</v>
      </c>
    </row>
    <row r="78" spans="1:8" s="2" customFormat="1" ht="12.75">
      <c r="A78" s="12">
        <v>57</v>
      </c>
      <c r="B78" s="13" t="s">
        <v>184</v>
      </c>
      <c r="C78" s="18" t="s">
        <v>185</v>
      </c>
      <c r="D78" s="12">
        <v>94</v>
      </c>
      <c r="E78" s="19">
        <v>0.0007609953703703703</v>
      </c>
      <c r="F78" s="19">
        <v>0.0005434027777777777</v>
      </c>
      <c r="G78" s="19">
        <f>MIN(E78:F78)</f>
        <v>0</v>
      </c>
      <c r="H78" s="20">
        <f>SUM(H77+1)</f>
        <v>7</v>
      </c>
    </row>
    <row r="79" spans="1:8" s="2" customFormat="1" ht="12.75">
      <c r="A79" s="12">
        <v>54</v>
      </c>
      <c r="B79" s="13" t="s">
        <v>186</v>
      </c>
      <c r="C79" s="18" t="s">
        <v>187</v>
      </c>
      <c r="D79" s="12">
        <v>94</v>
      </c>
      <c r="E79" s="19">
        <v>0.000596875</v>
      </c>
      <c r="F79" s="19">
        <v>0.0005501157407407408</v>
      </c>
      <c r="G79" s="19">
        <f>MIN(E79:F79)</f>
        <v>0</v>
      </c>
      <c r="H79" s="20">
        <f>SUM(H78+1)</f>
        <v>8</v>
      </c>
    </row>
    <row r="80" spans="1:8" s="2" customFormat="1" ht="12.75">
      <c r="A80" s="12">
        <v>107</v>
      </c>
      <c r="B80" s="13" t="s">
        <v>188</v>
      </c>
      <c r="C80" s="18" t="s">
        <v>189</v>
      </c>
      <c r="D80" s="12">
        <v>93</v>
      </c>
      <c r="E80" s="19">
        <v>0.0006277777777777778</v>
      </c>
      <c r="F80" s="19">
        <v>0.0005633101851851851</v>
      </c>
      <c r="G80" s="19">
        <f>MIN(E80:F80)</f>
        <v>0</v>
      </c>
      <c r="H80" s="20">
        <f>SUM(H79+1)</f>
        <v>9</v>
      </c>
    </row>
    <row r="81" spans="1:8" s="2" customFormat="1" ht="12.75">
      <c r="A81" s="12">
        <v>55</v>
      </c>
      <c r="B81" s="13" t="s">
        <v>190</v>
      </c>
      <c r="C81" s="18" t="s">
        <v>191</v>
      </c>
      <c r="D81" s="12">
        <v>94</v>
      </c>
      <c r="E81" s="19">
        <v>0.0006028935185185186</v>
      </c>
      <c r="F81" s="19">
        <v>0.0006075231481481482</v>
      </c>
      <c r="G81" s="19">
        <f>MIN(E81:F81)</f>
        <v>0</v>
      </c>
      <c r="H81" s="20">
        <f>SUM(H80+1)</f>
        <v>10</v>
      </c>
    </row>
    <row r="82" spans="1:8" s="2" customFormat="1" ht="12.75">
      <c r="A82" s="12"/>
      <c r="B82" s="13"/>
      <c r="C82" s="18"/>
      <c r="D82" s="12"/>
      <c r="E82" s="19"/>
      <c r="F82" s="19"/>
      <c r="G82" s="19"/>
      <c r="H82" s="15"/>
    </row>
    <row r="83" spans="1:8" s="4" customFormat="1" ht="12.75">
      <c r="A83" s="16" t="s">
        <v>192</v>
      </c>
      <c r="B83" s="15" t="s">
        <v>193</v>
      </c>
      <c r="C83" s="15"/>
      <c r="D83" s="15"/>
      <c r="E83" s="15" t="s">
        <v>194</v>
      </c>
      <c r="F83" s="17" t="s">
        <v>195</v>
      </c>
      <c r="G83" s="17" t="s">
        <v>196</v>
      </c>
      <c r="H83" s="15" t="s">
        <v>197</v>
      </c>
    </row>
    <row r="84" spans="1:8" s="2" customFormat="1" ht="12.75">
      <c r="A84" s="12">
        <v>73</v>
      </c>
      <c r="B84" s="13" t="s">
        <v>198</v>
      </c>
      <c r="C84" s="18" t="s">
        <v>199</v>
      </c>
      <c r="D84" s="12">
        <v>91</v>
      </c>
      <c r="E84" s="19">
        <v>0.0004555555555555555</v>
      </c>
      <c r="F84" s="19">
        <v>0.00042939814814814815</v>
      </c>
      <c r="G84" s="19">
        <f>MIN(E84:F84)</f>
        <v>0</v>
      </c>
      <c r="H84" s="20">
        <v>1</v>
      </c>
    </row>
    <row r="85" spans="1:8" s="2" customFormat="1" ht="12.75">
      <c r="A85" s="12">
        <v>62</v>
      </c>
      <c r="B85" s="13" t="s">
        <v>200</v>
      </c>
      <c r="C85" s="18" t="s">
        <v>201</v>
      </c>
      <c r="D85" s="12">
        <v>92</v>
      </c>
      <c r="E85" s="19">
        <v>0.0004505787037037037</v>
      </c>
      <c r="F85" s="19">
        <v>0.00043969907407407407</v>
      </c>
      <c r="G85" s="19">
        <f>MIN(E85:F85)</f>
        <v>0</v>
      </c>
      <c r="H85" s="20">
        <f>SUM(H84+1)</f>
        <v>2</v>
      </c>
    </row>
    <row r="86" spans="1:8" s="2" customFormat="1" ht="12.75">
      <c r="A86" s="12">
        <v>66</v>
      </c>
      <c r="B86" s="13" t="s">
        <v>202</v>
      </c>
      <c r="C86" s="18" t="s">
        <v>203</v>
      </c>
      <c r="D86" s="12">
        <v>92</v>
      </c>
      <c r="E86" s="19">
        <v>0.0004881944444444444</v>
      </c>
      <c r="F86" s="19">
        <v>0.00045601851851851847</v>
      </c>
      <c r="G86" s="19">
        <f>MIN(E86:F86)</f>
        <v>0</v>
      </c>
      <c r="H86" s="20">
        <f>SUM(H85+1)</f>
        <v>3</v>
      </c>
    </row>
    <row r="87" spans="1:8" s="2" customFormat="1" ht="12.75">
      <c r="A87" s="12">
        <v>70</v>
      </c>
      <c r="B87" s="13" t="s">
        <v>204</v>
      </c>
      <c r="C87" s="18" t="s">
        <v>205</v>
      </c>
      <c r="D87" s="12">
        <v>91</v>
      </c>
      <c r="E87" s="19">
        <v>0.0005643518518518518</v>
      </c>
      <c r="F87" s="19">
        <v>0.00045752314814814814</v>
      </c>
      <c r="G87" s="19">
        <f>MIN(E87:F87)</f>
        <v>0</v>
      </c>
      <c r="H87" s="20">
        <f>SUM(H86+1)</f>
        <v>4</v>
      </c>
    </row>
    <row r="88" spans="1:8" s="2" customFormat="1" ht="12.75">
      <c r="A88" s="12">
        <v>72</v>
      </c>
      <c r="B88" s="13" t="s">
        <v>206</v>
      </c>
      <c r="C88" s="18" t="s">
        <v>207</v>
      </c>
      <c r="D88" s="12">
        <v>91</v>
      </c>
      <c r="E88" s="19">
        <v>0.00047210648148148144</v>
      </c>
      <c r="F88" s="19">
        <v>0.00046493055555555556</v>
      </c>
      <c r="G88" s="19">
        <f>MIN(E88:F88)</f>
        <v>0</v>
      </c>
      <c r="H88" s="20">
        <f>SUM(H87+1)</f>
        <v>5</v>
      </c>
    </row>
    <row r="89" spans="1:8" s="2" customFormat="1" ht="12.75">
      <c r="A89" s="12">
        <v>64</v>
      </c>
      <c r="B89" s="13" t="s">
        <v>208</v>
      </c>
      <c r="C89" s="18" t="s">
        <v>209</v>
      </c>
      <c r="D89" s="12">
        <v>91</v>
      </c>
      <c r="E89" s="19">
        <v>0.00048599537037037036</v>
      </c>
      <c r="F89" s="19">
        <v>0.0004775462962962962</v>
      </c>
      <c r="G89" s="19">
        <f>MIN(E89:F89)</f>
        <v>0</v>
      </c>
      <c r="H89" s="20">
        <f>SUM(H88+1)</f>
        <v>6</v>
      </c>
    </row>
    <row r="90" spans="1:8" s="2" customFormat="1" ht="12.75">
      <c r="A90" s="12">
        <v>65</v>
      </c>
      <c r="B90" s="13" t="s">
        <v>210</v>
      </c>
      <c r="C90" s="18" t="s">
        <v>211</v>
      </c>
      <c r="D90" s="12">
        <v>92</v>
      </c>
      <c r="E90" s="13"/>
      <c r="F90" s="19">
        <v>0.000478125</v>
      </c>
      <c r="G90" s="19">
        <f>MIN(E90:F90)</f>
        <v>0</v>
      </c>
      <c r="H90" s="20">
        <f>SUM(H89+1)</f>
        <v>7</v>
      </c>
    </row>
    <row r="91" spans="1:8" s="2" customFormat="1" ht="12.75">
      <c r="A91" s="12">
        <v>71</v>
      </c>
      <c r="B91" s="13" t="s">
        <v>212</v>
      </c>
      <c r="C91" s="18" t="s">
        <v>213</v>
      </c>
      <c r="D91" s="12">
        <v>91</v>
      </c>
      <c r="E91" s="19">
        <v>0.0005940972222222222</v>
      </c>
      <c r="F91" s="19">
        <v>0.0004943287037037036</v>
      </c>
      <c r="G91" s="19">
        <f>MIN(E91:F91)</f>
        <v>0</v>
      </c>
      <c r="H91" s="20">
        <f>SUM(H90+1)</f>
        <v>8</v>
      </c>
    </row>
    <row r="92" spans="1:8" s="2" customFormat="1" ht="12.75">
      <c r="A92" s="12">
        <v>63</v>
      </c>
      <c r="B92" s="13" t="s">
        <v>214</v>
      </c>
      <c r="C92" s="18" t="s">
        <v>215</v>
      </c>
      <c r="D92" s="12">
        <v>92</v>
      </c>
      <c r="E92" s="19">
        <v>0.0008569444444444445</v>
      </c>
      <c r="F92" s="19">
        <v>0.0005015046296296296</v>
      </c>
      <c r="G92" s="19">
        <f>MIN(E92:F92)</f>
        <v>0</v>
      </c>
      <c r="H92" s="20">
        <f>SUM(H91+1)</f>
        <v>9</v>
      </c>
    </row>
    <row r="93" spans="1:8" s="2" customFormat="1" ht="12.75">
      <c r="A93" s="12">
        <v>69</v>
      </c>
      <c r="B93" s="13" t="s">
        <v>216</v>
      </c>
      <c r="C93" s="18" t="s">
        <v>217</v>
      </c>
      <c r="D93" s="12">
        <v>91</v>
      </c>
      <c r="E93" s="19">
        <v>0.0005070601851851852</v>
      </c>
      <c r="F93" s="14"/>
      <c r="G93" s="19">
        <f>MIN(E93:F93)</f>
        <v>0</v>
      </c>
      <c r="H93" s="20">
        <f>SUM(H92+1)</f>
        <v>10</v>
      </c>
    </row>
    <row r="94" spans="1:8" s="2" customFormat="1" ht="12.75">
      <c r="A94" s="12">
        <v>68</v>
      </c>
      <c r="B94" s="13" t="s">
        <v>218</v>
      </c>
      <c r="C94" s="18" t="s">
        <v>219</v>
      </c>
      <c r="D94" s="12">
        <v>92</v>
      </c>
      <c r="E94" s="19">
        <v>0.0006311342592592592</v>
      </c>
      <c r="F94" s="14"/>
      <c r="G94" s="19">
        <f>MIN(E94:F94)</f>
        <v>0</v>
      </c>
      <c r="H94" s="20">
        <f>SUM(H93+1)</f>
        <v>11</v>
      </c>
    </row>
    <row r="95" spans="1:8" s="2" customFormat="1" ht="12.75">
      <c r="A95" s="12"/>
      <c r="B95" s="13"/>
      <c r="C95" s="18"/>
      <c r="D95" s="12"/>
      <c r="E95" s="19"/>
      <c r="F95" s="19"/>
      <c r="G95" s="19"/>
      <c r="H95" s="15"/>
    </row>
    <row r="96" spans="1:8" s="4" customFormat="1" ht="12.75">
      <c r="A96" s="16" t="s">
        <v>220</v>
      </c>
      <c r="B96" s="15" t="s">
        <v>221</v>
      </c>
      <c r="C96" s="15"/>
      <c r="D96" s="15"/>
      <c r="E96" s="15" t="s">
        <v>222</v>
      </c>
      <c r="F96" s="17" t="s">
        <v>223</v>
      </c>
      <c r="G96" s="17" t="s">
        <v>224</v>
      </c>
      <c r="H96" s="15" t="s">
        <v>225</v>
      </c>
    </row>
    <row r="97" spans="1:8" s="2" customFormat="1" ht="12.75">
      <c r="A97" s="12">
        <v>85</v>
      </c>
      <c r="B97" s="13" t="s">
        <v>226</v>
      </c>
      <c r="C97" s="18" t="s">
        <v>227</v>
      </c>
      <c r="D97" s="12">
        <v>87</v>
      </c>
      <c r="E97" s="19">
        <v>0.000418287037037037</v>
      </c>
      <c r="F97" s="19">
        <v>0.00041585648148148146</v>
      </c>
      <c r="G97" s="19">
        <f>MIN(E97:F97)</f>
        <v>0</v>
      </c>
      <c r="H97" s="20">
        <f>SUM(H96+1)</f>
        <v>1</v>
      </c>
    </row>
    <row r="98" spans="1:8" s="2" customFormat="1" ht="12.75">
      <c r="A98" s="12">
        <v>82</v>
      </c>
      <c r="B98" s="13" t="s">
        <v>228</v>
      </c>
      <c r="C98" s="18" t="s">
        <v>229</v>
      </c>
      <c r="D98" s="12">
        <v>88</v>
      </c>
      <c r="E98" s="19">
        <v>0.00044872685185185185</v>
      </c>
      <c r="F98" s="19">
        <v>0.0004274305555555555</v>
      </c>
      <c r="G98" s="19">
        <f>MIN(E98:F98)</f>
        <v>0</v>
      </c>
      <c r="H98" s="20">
        <f>SUM(H97+1)</f>
        <v>2</v>
      </c>
    </row>
    <row r="99" spans="1:8" s="2" customFormat="1" ht="12.75">
      <c r="A99" s="12">
        <v>80</v>
      </c>
      <c r="B99" s="13" t="s">
        <v>230</v>
      </c>
      <c r="C99" s="18" t="s">
        <v>231</v>
      </c>
      <c r="D99" s="12">
        <v>90</v>
      </c>
      <c r="E99" s="19">
        <v>0.00044571759259259255</v>
      </c>
      <c r="F99" s="19">
        <v>0.00043576388888888885</v>
      </c>
      <c r="G99" s="19">
        <f>MIN(E99:F99)</f>
        <v>0</v>
      </c>
      <c r="H99" s="20">
        <f>SUM(H98+1)</f>
        <v>3</v>
      </c>
    </row>
    <row r="100" spans="1:8" s="2" customFormat="1" ht="12.75">
      <c r="A100" s="12">
        <v>79</v>
      </c>
      <c r="B100" s="13" t="s">
        <v>232</v>
      </c>
      <c r="C100" s="18" t="s">
        <v>233</v>
      </c>
      <c r="D100" s="12">
        <v>90</v>
      </c>
      <c r="E100" s="19">
        <v>0.0004545138888888889</v>
      </c>
      <c r="F100" s="19">
        <v>0.0004440972222222222</v>
      </c>
      <c r="G100" s="19">
        <f>MIN(E100:F100)</f>
        <v>0</v>
      </c>
      <c r="H100" s="20">
        <f>SUM(H99+1)</f>
        <v>4</v>
      </c>
    </row>
    <row r="101" spans="1:8" s="2" customFormat="1" ht="12.75">
      <c r="A101" s="12">
        <v>78</v>
      </c>
      <c r="B101" s="13" t="s">
        <v>234</v>
      </c>
      <c r="C101" s="18" t="s">
        <v>235</v>
      </c>
      <c r="D101" s="12">
        <v>88</v>
      </c>
      <c r="E101" s="13"/>
      <c r="F101" s="19">
        <v>0.00045474537037037033</v>
      </c>
      <c r="G101" s="19">
        <f>MIN(E101:F101)</f>
        <v>0</v>
      </c>
      <c r="H101" s="20">
        <f>SUM(H100+1)</f>
        <v>5</v>
      </c>
    </row>
    <row r="102" spans="1:8" s="2" customFormat="1" ht="12.75">
      <c r="A102" s="12">
        <v>77</v>
      </c>
      <c r="B102" s="13" t="s">
        <v>236</v>
      </c>
      <c r="C102" s="18" t="s">
        <v>237</v>
      </c>
      <c r="D102" s="12">
        <v>62</v>
      </c>
      <c r="E102" s="19">
        <v>0.0005002314814814815</v>
      </c>
      <c r="F102" s="19">
        <v>0.0004819444444444444</v>
      </c>
      <c r="G102" s="19">
        <f>MIN(E102:F102)</f>
        <v>0</v>
      </c>
      <c r="H102" s="20">
        <f>SUM(H101+1)</f>
        <v>6</v>
      </c>
    </row>
    <row r="103" spans="1:8" s="2" customFormat="1" ht="12.75">
      <c r="A103" s="12">
        <v>83</v>
      </c>
      <c r="B103" s="13" t="s">
        <v>238</v>
      </c>
      <c r="C103" s="18" t="s">
        <v>239</v>
      </c>
      <c r="D103" s="12">
        <v>88</v>
      </c>
      <c r="E103" s="19">
        <v>0.0004910879629629629</v>
      </c>
      <c r="F103" s="14"/>
      <c r="G103" s="19">
        <f>MIN(E103:F103)</f>
        <v>0</v>
      </c>
      <c r="H103" s="20">
        <f>SUM(H102+1)</f>
        <v>7</v>
      </c>
    </row>
    <row r="104" spans="1:8" s="2" customFormat="1" ht="12.75">
      <c r="A104" s="12">
        <v>76</v>
      </c>
      <c r="B104" s="13" t="s">
        <v>240</v>
      </c>
      <c r="C104" s="18" t="s">
        <v>241</v>
      </c>
      <c r="D104" s="12">
        <v>77</v>
      </c>
      <c r="E104" s="13"/>
      <c r="F104" s="19">
        <v>0.0005064814814814815</v>
      </c>
      <c r="G104" s="19">
        <f>MIN(E104:F104)</f>
        <v>0</v>
      </c>
      <c r="H104" s="20">
        <f>SUM(H103+1)</f>
        <v>8</v>
      </c>
    </row>
    <row r="105" spans="1:8" s="2" customFormat="1" ht="12.75">
      <c r="A105" s="12">
        <v>75</v>
      </c>
      <c r="B105" s="13" t="s">
        <v>242</v>
      </c>
      <c r="C105" s="18" t="s">
        <v>243</v>
      </c>
      <c r="D105" s="12">
        <v>79</v>
      </c>
      <c r="E105" s="19">
        <v>0.0007140046296296295</v>
      </c>
      <c r="F105" s="19">
        <v>0.0005616898148148148</v>
      </c>
      <c r="G105" s="19">
        <f>MIN(E105:F105)</f>
        <v>0</v>
      </c>
      <c r="H105" s="20">
        <f>SUM(H104+1)</f>
        <v>9</v>
      </c>
    </row>
  </sheetData>
  <mergeCells count="2">
    <mergeCell ref="A1:G1"/>
    <mergeCell ref="A2:G2"/>
  </mergeCells>
  <printOptions horizontalCentered="1"/>
  <pageMargins left="0.39375" right="0.39375" top="0.19652777777777777" bottom="0.5902777777777778" header="0" footer="0"/>
  <pageSetup firstPageNumber="1" useFirstPageNumber="1" fitToHeight="0" horizontalDpi="300" verticalDpi="300" orientation="portrait" paperSize="9" scale="75"/>
  <headerFooter alignWithMargins="0">
    <oddFooter>&amp;L&amp;"Times New Roman,tučné kurzíva"&amp;12CILA CUP - Brno 2006&amp;C&amp;"Times New Roman,obyčejné"&amp;12Strana &amp;P&amp;R&amp;"Times New Roman,tučné kurzíva"&amp;12 3.6.2006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pane ySplit="7" topLeftCell="A56" activePane="bottomLeft" state="frozen"/>
      <selection pane="topLeft" activeCell="H136" sqref="H136"/>
      <selection pane="bottomLeft" activeCell="H136" sqref="H136"/>
    </sheetView>
  </sheetViews>
  <sheetFormatPr defaultColWidth="9.140625" defaultRowHeight="12.75"/>
  <cols>
    <col min="1" max="1" width="8.57421875" style="1" customWidth="1"/>
    <col min="2" max="2" width="24.140625" style="2" customWidth="1"/>
    <col min="3" max="3" width="38.00390625" style="2" customWidth="1"/>
    <col min="4" max="4" width="8.140625" style="2" customWidth="1"/>
    <col min="5" max="5" width="12.140625" style="2" customWidth="1"/>
    <col min="6" max="6" width="12.140625" style="3" customWidth="1"/>
    <col min="7" max="7" width="12.8515625" style="2" customWidth="1"/>
    <col min="8" max="8" width="7.28125" style="2" customWidth="1"/>
    <col min="9" max="256" width="13.28125" style="2" customWidth="1"/>
  </cols>
  <sheetData>
    <row r="1" spans="1:7" s="2" customFormat="1" ht="22.5">
      <c r="A1" s="5" t="s">
        <v>244</v>
      </c>
      <c r="B1" s="5"/>
      <c r="C1" s="5"/>
      <c r="D1" s="5"/>
      <c r="E1" s="5"/>
      <c r="F1" s="5"/>
      <c r="G1" s="5"/>
    </row>
    <row r="2" spans="1:7" s="2" customFormat="1" ht="22.5">
      <c r="A2" s="5" t="s">
        <v>245</v>
      </c>
      <c r="B2" s="5"/>
      <c r="C2" s="5"/>
      <c r="D2" s="5"/>
      <c r="E2" s="5"/>
      <c r="F2" s="5"/>
      <c r="G2" s="5"/>
    </row>
    <row r="3" spans="1:7" s="2" customFormat="1" ht="12.75">
      <c r="A3" s="7" t="s">
        <v>246</v>
      </c>
      <c r="C3" s="4"/>
      <c r="D3" s="4"/>
      <c r="E3" s="4"/>
      <c r="F3" s="8"/>
      <c r="G3" s="4"/>
    </row>
    <row r="4" spans="1:7" s="2" customFormat="1" ht="12.75">
      <c r="A4" s="7" t="s">
        <v>247</v>
      </c>
      <c r="C4" s="4"/>
      <c r="D4" s="4"/>
      <c r="E4" s="7" t="s">
        <v>248</v>
      </c>
      <c r="F4" s="8" t="s">
        <v>249</v>
      </c>
      <c r="G4" s="9">
        <v>47</v>
      </c>
    </row>
    <row r="5" spans="1:7" s="2" customFormat="1" ht="12.75">
      <c r="A5" s="7" t="s">
        <v>250</v>
      </c>
      <c r="B5" s="10">
        <v>38872</v>
      </c>
      <c r="C5" s="4"/>
      <c r="D5" s="4"/>
      <c r="E5" s="4"/>
      <c r="F5" s="8" t="s">
        <v>251</v>
      </c>
      <c r="G5" s="7" t="s">
        <v>252</v>
      </c>
    </row>
    <row r="6" spans="1:7" s="2" customFormat="1" ht="12.75">
      <c r="A6" s="7" t="s">
        <v>253</v>
      </c>
      <c r="B6" s="4" t="s">
        <v>254</v>
      </c>
      <c r="C6" s="4"/>
      <c r="D6" s="4"/>
      <c r="E6" s="4"/>
      <c r="F6" s="8" t="s">
        <v>255</v>
      </c>
      <c r="G6" s="7" t="s">
        <v>256</v>
      </c>
    </row>
    <row r="7" spans="1:7" s="2" customFormat="1" ht="12.75">
      <c r="A7" s="11" t="s">
        <v>257</v>
      </c>
      <c r="B7" s="4"/>
      <c r="C7" s="4"/>
      <c r="D7" s="4"/>
      <c r="E7" s="4"/>
      <c r="F7" s="8" t="s">
        <v>258</v>
      </c>
      <c r="G7" s="7" t="s">
        <v>259</v>
      </c>
    </row>
    <row r="8" spans="1:8" s="2" customFormat="1" ht="12.75">
      <c r="A8" s="12"/>
      <c r="B8" s="13"/>
      <c r="C8" s="13"/>
      <c r="D8" s="13"/>
      <c r="E8" s="12"/>
      <c r="F8" s="14"/>
      <c r="G8" s="13"/>
      <c r="H8" s="13"/>
    </row>
    <row r="9" spans="1:8" s="4" customFormat="1" ht="12.75">
      <c r="A9" s="16" t="s">
        <v>260</v>
      </c>
      <c r="B9" s="15" t="s">
        <v>261</v>
      </c>
      <c r="C9" s="15"/>
      <c r="D9" s="15" t="s">
        <v>262</v>
      </c>
      <c r="E9" s="15" t="s">
        <v>263</v>
      </c>
      <c r="F9" s="17" t="s">
        <v>264</v>
      </c>
      <c r="G9" s="17" t="s">
        <v>265</v>
      </c>
      <c r="H9" s="15" t="s">
        <v>266</v>
      </c>
    </row>
    <row r="10" spans="1:10" s="2" customFormat="1" ht="12.75">
      <c r="A10" s="12">
        <v>6</v>
      </c>
      <c r="B10" s="13" t="s">
        <v>267</v>
      </c>
      <c r="C10" s="18" t="s">
        <v>268</v>
      </c>
      <c r="D10" s="12">
        <v>97</v>
      </c>
      <c r="E10" s="19">
        <v>0.0008827546296296295</v>
      </c>
      <c r="F10" s="19">
        <v>0.000690162037037037</v>
      </c>
      <c r="G10" s="19">
        <f>MIN(E10:F10)</f>
        <v>0</v>
      </c>
      <c r="H10" s="12">
        <f>SUM(H9+1)</f>
        <v>1</v>
      </c>
      <c r="I10" s="21"/>
      <c r="J10" s="21"/>
    </row>
    <row r="11" spans="1:10" s="2" customFormat="1" ht="12.75">
      <c r="A11" s="12">
        <v>1</v>
      </c>
      <c r="B11" s="13" t="s">
        <v>269</v>
      </c>
      <c r="C11" s="18" t="s">
        <v>270</v>
      </c>
      <c r="D11" s="12">
        <v>99</v>
      </c>
      <c r="E11" s="19">
        <v>0.0008630787037037036</v>
      </c>
      <c r="F11" s="19">
        <v>0.0007717592592592593</v>
      </c>
      <c r="G11" s="19">
        <f>MIN(E11:F11)</f>
        <v>0</v>
      </c>
      <c r="H11" s="12">
        <f>SUM(H10+1)</f>
        <v>2</v>
      </c>
      <c r="I11" s="21"/>
      <c r="J11" s="21"/>
    </row>
    <row r="12" spans="1:10" s="2" customFormat="1" ht="12.75">
      <c r="A12" s="12">
        <v>5</v>
      </c>
      <c r="B12" s="13" t="s">
        <v>271</v>
      </c>
      <c r="C12" s="18" t="s">
        <v>272</v>
      </c>
      <c r="D12" s="12">
        <v>97</v>
      </c>
      <c r="E12" s="19">
        <v>0.0010096064814814816</v>
      </c>
      <c r="F12" s="19">
        <v>0.0008138888888888887</v>
      </c>
      <c r="G12" s="19">
        <f>MIN(E12:F12)</f>
        <v>0</v>
      </c>
      <c r="H12" s="12">
        <f>SUM(H11+1)</f>
        <v>3</v>
      </c>
      <c r="I12" s="21"/>
      <c r="J12" s="21"/>
    </row>
    <row r="13" spans="1:10" s="2" customFormat="1" ht="12.75">
      <c r="A13" s="12">
        <v>4</v>
      </c>
      <c r="B13" s="13" t="s">
        <v>273</v>
      </c>
      <c r="C13" s="18" t="s">
        <v>274</v>
      </c>
      <c r="D13" s="12">
        <v>98</v>
      </c>
      <c r="E13" s="19">
        <v>0.0009254629629629629</v>
      </c>
      <c r="F13" s="19">
        <v>0.0008835648148148148</v>
      </c>
      <c r="G13" s="19">
        <f>MIN(E13:F13)</f>
        <v>0</v>
      </c>
      <c r="H13" s="12">
        <f>SUM(H12+1)</f>
        <v>4</v>
      </c>
      <c r="I13" s="21"/>
      <c r="J13" s="21"/>
    </row>
    <row r="14" spans="1:10" s="2" customFormat="1" ht="12.75">
      <c r="A14" s="12">
        <v>3</v>
      </c>
      <c r="B14" s="13" t="s">
        <v>275</v>
      </c>
      <c r="C14" s="18" t="s">
        <v>276</v>
      </c>
      <c r="D14" s="12">
        <v>98</v>
      </c>
      <c r="E14" s="19">
        <v>0.0012271990740740741</v>
      </c>
      <c r="F14" s="19">
        <v>0.0009197916666666666</v>
      </c>
      <c r="G14" s="19">
        <f>MIN(E14:F14)</f>
        <v>0</v>
      </c>
      <c r="H14" s="12">
        <f>SUM(H13+1)</f>
        <v>5</v>
      </c>
      <c r="I14" s="21"/>
      <c r="J14" s="21"/>
    </row>
    <row r="15" spans="1:8" s="2" customFormat="1" ht="12.75">
      <c r="A15" s="12">
        <v>2</v>
      </c>
      <c r="B15" s="13" t="s">
        <v>277</v>
      </c>
      <c r="C15" s="18" t="s">
        <v>278</v>
      </c>
      <c r="D15" s="12">
        <v>98</v>
      </c>
      <c r="E15" s="19">
        <v>0.001097337962962963</v>
      </c>
      <c r="F15" s="19">
        <v>0.0009659722222222221</v>
      </c>
      <c r="G15" s="19">
        <f>MIN(E15:F15)</f>
        <v>0</v>
      </c>
      <c r="H15" s="12">
        <f>SUM(H14+1)</f>
        <v>6</v>
      </c>
    </row>
    <row r="16" spans="1:8" s="2" customFormat="1" ht="12.75">
      <c r="A16" s="12"/>
      <c r="B16" s="13"/>
      <c r="C16" s="18"/>
      <c r="D16" s="12"/>
      <c r="E16" s="19"/>
      <c r="F16" s="19"/>
      <c r="G16" s="19"/>
      <c r="H16" s="13"/>
    </row>
    <row r="17" spans="1:8" s="4" customFormat="1" ht="12.75">
      <c r="A17" s="16" t="s">
        <v>279</v>
      </c>
      <c r="B17" s="15" t="s">
        <v>280</v>
      </c>
      <c r="C17" s="15"/>
      <c r="D17" s="15"/>
      <c r="E17" s="15" t="s">
        <v>281</v>
      </c>
      <c r="F17" s="17" t="s">
        <v>282</v>
      </c>
      <c r="G17" s="17" t="s">
        <v>283</v>
      </c>
      <c r="H17" s="15" t="s">
        <v>284</v>
      </c>
    </row>
    <row r="18" spans="1:8" s="2" customFormat="1" ht="12.75">
      <c r="A18" s="12">
        <v>21</v>
      </c>
      <c r="B18" s="13" t="s">
        <v>285</v>
      </c>
      <c r="C18" s="18" t="s">
        <v>286</v>
      </c>
      <c r="D18" s="12">
        <v>96</v>
      </c>
      <c r="E18" s="19">
        <v>0.0007202546296296296</v>
      </c>
      <c r="F18" s="19">
        <v>0.0006508101851851852</v>
      </c>
      <c r="G18" s="19">
        <f>MIN(E18:F18)</f>
        <v>0</v>
      </c>
      <c r="H18" s="12">
        <f>SUM(H17+1)</f>
        <v>1</v>
      </c>
    </row>
    <row r="19" spans="1:8" s="2" customFormat="1" ht="12.75">
      <c r="A19" s="12">
        <v>22</v>
      </c>
      <c r="B19" s="13" t="s">
        <v>287</v>
      </c>
      <c r="C19" s="18" t="s">
        <v>288</v>
      </c>
      <c r="D19" s="12">
        <v>95</v>
      </c>
      <c r="E19" s="19">
        <v>0.0008672453703703704</v>
      </c>
      <c r="F19" s="19">
        <v>0.0007468749999999999</v>
      </c>
      <c r="G19" s="19">
        <f>MIN(E19:F19)</f>
        <v>0</v>
      </c>
      <c r="H19" s="12">
        <f>SUM(H18+1)</f>
        <v>2</v>
      </c>
    </row>
    <row r="20" spans="1:8" s="2" customFormat="1" ht="12.75">
      <c r="A20" s="12">
        <v>19</v>
      </c>
      <c r="B20" s="13" t="s">
        <v>289</v>
      </c>
      <c r="C20" s="18" t="s">
        <v>290</v>
      </c>
      <c r="D20" s="12">
        <v>95</v>
      </c>
      <c r="E20" s="19">
        <v>0.0008447916666666665</v>
      </c>
      <c r="F20" s="19">
        <v>0.0008356481481481482</v>
      </c>
      <c r="G20" s="19">
        <f>MIN(E20:F20)</f>
        <v>0</v>
      </c>
      <c r="H20" s="12">
        <f>SUM(H19+1)</f>
        <v>3</v>
      </c>
    </row>
    <row r="21" spans="1:8" s="2" customFormat="1" ht="12.75">
      <c r="A21" s="12">
        <v>17</v>
      </c>
      <c r="B21" s="13" t="s">
        <v>291</v>
      </c>
      <c r="C21" s="18" t="s">
        <v>292</v>
      </c>
      <c r="D21" s="12">
        <v>95</v>
      </c>
      <c r="E21" s="22" t="s">
        <v>293</v>
      </c>
      <c r="F21" s="19">
        <v>0.0010130787037037038</v>
      </c>
      <c r="G21" s="19">
        <f>MIN(E21:F21)</f>
        <v>0</v>
      </c>
      <c r="H21" s="12">
        <f>SUM(H20+1)</f>
        <v>4</v>
      </c>
    </row>
    <row r="22" spans="1:8" s="2" customFormat="1" ht="12.75">
      <c r="A22" s="12">
        <v>18</v>
      </c>
      <c r="B22" s="13" t="s">
        <v>294</v>
      </c>
      <c r="C22" s="18" t="s">
        <v>295</v>
      </c>
      <c r="D22" s="12">
        <v>95</v>
      </c>
      <c r="E22" s="22" t="s">
        <v>296</v>
      </c>
      <c r="F22" s="22" t="s">
        <v>297</v>
      </c>
      <c r="G22" s="22" t="s">
        <v>298</v>
      </c>
      <c r="H22" s="22" t="s">
        <v>299</v>
      </c>
    </row>
    <row r="23" spans="1:8" s="2" customFormat="1" ht="12.75">
      <c r="A23" s="12"/>
      <c r="B23" s="13"/>
      <c r="C23" s="18"/>
      <c r="D23" s="12"/>
      <c r="E23" s="19"/>
      <c r="F23" s="19"/>
      <c r="G23" s="19"/>
      <c r="H23" s="13"/>
    </row>
    <row r="24" spans="1:8" s="4" customFormat="1" ht="12.75">
      <c r="A24" s="16" t="s">
        <v>300</v>
      </c>
      <c r="B24" s="15" t="s">
        <v>301</v>
      </c>
      <c r="C24" s="15"/>
      <c r="D24" s="15"/>
      <c r="E24" s="15" t="s">
        <v>302</v>
      </c>
      <c r="F24" s="17" t="s">
        <v>303</v>
      </c>
      <c r="G24" s="17" t="s">
        <v>304</v>
      </c>
      <c r="H24" s="15" t="s">
        <v>305</v>
      </c>
    </row>
    <row r="25" spans="1:8" s="2" customFormat="1" ht="12.75">
      <c r="A25" s="12">
        <v>37</v>
      </c>
      <c r="B25" s="13" t="s">
        <v>306</v>
      </c>
      <c r="C25" s="18" t="s">
        <v>307</v>
      </c>
      <c r="D25" s="12">
        <v>93</v>
      </c>
      <c r="E25" s="22" t="s">
        <v>308</v>
      </c>
      <c r="F25" s="19">
        <v>0.00046921296296296294</v>
      </c>
      <c r="G25" s="19">
        <f>MIN(E25:F25)</f>
        <v>0</v>
      </c>
      <c r="H25" s="12">
        <f>SUM(H24+1)</f>
        <v>1</v>
      </c>
    </row>
    <row r="26" spans="1:8" s="2" customFormat="1" ht="12.75">
      <c r="A26" s="12">
        <v>36</v>
      </c>
      <c r="B26" s="13" t="s">
        <v>309</v>
      </c>
      <c r="C26" s="18" t="s">
        <v>310</v>
      </c>
      <c r="D26" s="12">
        <v>94</v>
      </c>
      <c r="E26" s="19">
        <v>0.0006300925925925926</v>
      </c>
      <c r="F26" s="19">
        <v>0.0005042824074074074</v>
      </c>
      <c r="G26" s="19">
        <f>MIN(E26:F26)</f>
        <v>0</v>
      </c>
      <c r="H26" s="12">
        <f>SUM(H25+1)</f>
        <v>2</v>
      </c>
    </row>
    <row r="27" spans="1:8" s="2" customFormat="1" ht="12.75">
      <c r="A27" s="12">
        <v>34</v>
      </c>
      <c r="B27" s="13" t="s">
        <v>311</v>
      </c>
      <c r="C27" s="18" t="s">
        <v>312</v>
      </c>
      <c r="D27" s="12">
        <v>94</v>
      </c>
      <c r="E27" s="19">
        <v>0.0008887731481481482</v>
      </c>
      <c r="F27" s="19">
        <v>0.0005478009259259259</v>
      </c>
      <c r="G27" s="19">
        <f>MIN(E27:F27)</f>
        <v>0</v>
      </c>
      <c r="H27" s="12">
        <f>SUM(H26+1)</f>
        <v>3</v>
      </c>
    </row>
    <row r="28" spans="1:8" s="2" customFormat="1" ht="12.75">
      <c r="A28" s="12">
        <v>33</v>
      </c>
      <c r="B28" s="13" t="s">
        <v>313</v>
      </c>
      <c r="C28" s="18" t="s">
        <v>314</v>
      </c>
      <c r="D28" s="12">
        <v>93</v>
      </c>
      <c r="E28" s="19">
        <v>0.0009649305555555556</v>
      </c>
      <c r="F28" s="19">
        <v>0.0006052083333333332</v>
      </c>
      <c r="G28" s="19">
        <f>MIN(E28:F28)</f>
        <v>0</v>
      </c>
      <c r="H28" s="12">
        <f>SUM(H27+1)</f>
        <v>4</v>
      </c>
    </row>
    <row r="29" spans="1:8" s="2" customFormat="1" ht="12.75">
      <c r="A29" s="12">
        <v>27</v>
      </c>
      <c r="B29" s="13" t="s">
        <v>315</v>
      </c>
      <c r="C29" s="18" t="s">
        <v>316</v>
      </c>
      <c r="D29" s="12">
        <v>94</v>
      </c>
      <c r="E29" s="19">
        <v>0.000792361111111111</v>
      </c>
      <c r="F29" s="19">
        <v>0.0006197916666666666</v>
      </c>
      <c r="G29" s="19">
        <f>MIN(E29:F29)</f>
        <v>0</v>
      </c>
      <c r="H29" s="12">
        <f>SUM(H28+1)</f>
        <v>5</v>
      </c>
    </row>
    <row r="30" spans="1:8" s="2" customFormat="1" ht="12.75">
      <c r="A30" s="12"/>
      <c r="B30" s="13"/>
      <c r="C30" s="18"/>
      <c r="D30" s="12"/>
      <c r="E30" s="19"/>
      <c r="F30" s="19"/>
      <c r="G30" s="19"/>
      <c r="H30" s="13"/>
    </row>
    <row r="31" spans="1:8" s="4" customFormat="1" ht="12.75">
      <c r="A31" s="16" t="s">
        <v>317</v>
      </c>
      <c r="B31" s="15" t="s">
        <v>318</v>
      </c>
      <c r="C31" s="15"/>
      <c r="D31" s="15"/>
      <c r="E31" s="15" t="s">
        <v>319</v>
      </c>
      <c r="F31" s="17" t="s">
        <v>320</v>
      </c>
      <c r="G31" s="17" t="s">
        <v>321</v>
      </c>
      <c r="H31" s="15" t="s">
        <v>322</v>
      </c>
    </row>
    <row r="32" spans="1:8" s="4" customFormat="1" ht="12.75">
      <c r="A32" s="12">
        <v>61</v>
      </c>
      <c r="B32" s="13" t="s">
        <v>323</v>
      </c>
      <c r="C32" s="18" t="s">
        <v>324</v>
      </c>
      <c r="D32" s="12">
        <v>91</v>
      </c>
      <c r="E32" s="19">
        <v>0.000524537037037037</v>
      </c>
      <c r="F32" s="19">
        <v>0.0004534722222222222</v>
      </c>
      <c r="G32" s="19">
        <f>MIN(E32:F32)</f>
        <v>0</v>
      </c>
      <c r="H32" s="12">
        <f>SUM(H31+1)</f>
        <v>1</v>
      </c>
    </row>
    <row r="33" spans="1:8" s="2" customFormat="1" ht="12.75">
      <c r="A33" s="12">
        <v>59</v>
      </c>
      <c r="B33" s="13" t="s">
        <v>325</v>
      </c>
      <c r="C33" s="18" t="s">
        <v>326</v>
      </c>
      <c r="D33" s="12">
        <v>91</v>
      </c>
      <c r="E33" s="19">
        <v>0.0006342592592592592</v>
      </c>
      <c r="F33" s="19">
        <v>0.00046388888888888885</v>
      </c>
      <c r="G33" s="19">
        <f>MIN(E33:F33)</f>
        <v>0</v>
      </c>
      <c r="H33" s="12">
        <f>SUM(H32+1)</f>
        <v>2</v>
      </c>
    </row>
    <row r="34" spans="1:8" s="2" customFormat="1" ht="12.75">
      <c r="A34" s="12">
        <v>56</v>
      </c>
      <c r="B34" s="13" t="s">
        <v>327</v>
      </c>
      <c r="C34" s="18" t="s">
        <v>328</v>
      </c>
      <c r="D34" s="12">
        <v>92</v>
      </c>
      <c r="E34" s="19">
        <v>0.0006916666666666666</v>
      </c>
      <c r="F34" s="19">
        <v>0.0005166666666666667</v>
      </c>
      <c r="G34" s="19">
        <f>MIN(E34:F34)</f>
        <v>0</v>
      </c>
      <c r="H34" s="12">
        <f>SUM(H33+1)</f>
        <v>3</v>
      </c>
    </row>
    <row r="35" spans="1:8" s="2" customFormat="1" ht="12.75">
      <c r="A35" s="12">
        <v>50</v>
      </c>
      <c r="B35" s="13" t="s">
        <v>329</v>
      </c>
      <c r="C35" s="18" t="s">
        <v>330</v>
      </c>
      <c r="D35" s="12">
        <v>92</v>
      </c>
      <c r="E35" s="19">
        <v>0.0008989583333333333</v>
      </c>
      <c r="F35" s="19">
        <v>0.0005246527777777777</v>
      </c>
      <c r="G35" s="19">
        <f>MIN(E35:F35)</f>
        <v>0</v>
      </c>
      <c r="H35" s="12">
        <f>SUM(H34+1)</f>
        <v>4</v>
      </c>
    </row>
    <row r="36" spans="1:8" s="2" customFormat="1" ht="12.75">
      <c r="A36" s="12">
        <v>55</v>
      </c>
      <c r="B36" s="13" t="s">
        <v>331</v>
      </c>
      <c r="C36" s="18" t="s">
        <v>332</v>
      </c>
      <c r="D36" s="12">
        <v>92</v>
      </c>
      <c r="E36" s="22" t="s">
        <v>333</v>
      </c>
      <c r="F36" s="19">
        <v>0.0005251157407407407</v>
      </c>
      <c r="G36" s="19">
        <f>MIN(E36:F36)</f>
        <v>0</v>
      </c>
      <c r="H36" s="12">
        <f>SUM(H35+1)</f>
        <v>5</v>
      </c>
    </row>
    <row r="37" spans="1:8" s="2" customFormat="1" ht="12.75">
      <c r="A37" s="12">
        <v>57</v>
      </c>
      <c r="B37" s="13" t="s">
        <v>334</v>
      </c>
      <c r="C37" s="18" t="s">
        <v>335</v>
      </c>
      <c r="D37" s="12">
        <v>92</v>
      </c>
      <c r="E37" s="22" t="s">
        <v>336</v>
      </c>
      <c r="F37" s="19">
        <v>0.0005979166666666666</v>
      </c>
      <c r="G37" s="19">
        <f>MIN(E37:F37)</f>
        <v>0</v>
      </c>
      <c r="H37" s="12">
        <f>SUM(H36+1)</f>
        <v>6</v>
      </c>
    </row>
    <row r="38" spans="1:8" s="2" customFormat="1" ht="12.75">
      <c r="A38" s="12">
        <v>58</v>
      </c>
      <c r="B38" s="13" t="s">
        <v>337</v>
      </c>
      <c r="C38" s="18" t="s">
        <v>338</v>
      </c>
      <c r="D38" s="12">
        <v>91</v>
      </c>
      <c r="E38" s="19">
        <v>0.0006502314814814815</v>
      </c>
      <c r="F38" s="22" t="s">
        <v>339</v>
      </c>
      <c r="G38" s="19">
        <f>MIN(E38:F38)</f>
        <v>0</v>
      </c>
      <c r="H38" s="12">
        <f>SUM(H37+1)</f>
        <v>7</v>
      </c>
    </row>
    <row r="39" spans="1:8" s="2" customFormat="1" ht="12.75">
      <c r="A39" s="12">
        <v>54</v>
      </c>
      <c r="B39" s="13" t="s">
        <v>340</v>
      </c>
      <c r="C39" s="18" t="s">
        <v>341</v>
      </c>
      <c r="D39" s="12">
        <v>92</v>
      </c>
      <c r="E39" s="22" t="s">
        <v>342</v>
      </c>
      <c r="F39" s="19">
        <v>0.0006820601851851852</v>
      </c>
      <c r="G39" s="19">
        <f>MIN(E39:F39)</f>
        <v>0</v>
      </c>
      <c r="H39" s="12">
        <f>SUM(H38+1)</f>
        <v>8</v>
      </c>
    </row>
    <row r="40" spans="1:8" s="2" customFormat="1" ht="12.75">
      <c r="A40" s="12">
        <v>52</v>
      </c>
      <c r="B40" s="13" t="s">
        <v>343</v>
      </c>
      <c r="C40" s="18" t="s">
        <v>344</v>
      </c>
      <c r="D40" s="12">
        <v>91</v>
      </c>
      <c r="E40" s="22" t="s">
        <v>345</v>
      </c>
      <c r="F40" s="19">
        <v>0.0008278935185185185</v>
      </c>
      <c r="G40" s="19">
        <f>MIN(E40:F40)</f>
        <v>0</v>
      </c>
      <c r="H40" s="12">
        <f>SUM(H39+1)</f>
        <v>9</v>
      </c>
    </row>
    <row r="41" spans="1:8" s="2" customFormat="1" ht="12.75">
      <c r="A41" s="12">
        <v>60</v>
      </c>
      <c r="B41" s="13" t="s">
        <v>346</v>
      </c>
      <c r="C41" s="18" t="s">
        <v>347</v>
      </c>
      <c r="D41" s="12">
        <v>92</v>
      </c>
      <c r="E41" s="19"/>
      <c r="F41" s="22" t="s">
        <v>348</v>
      </c>
      <c r="G41" s="22" t="s">
        <v>349</v>
      </c>
      <c r="H41" s="12"/>
    </row>
    <row r="42" spans="1:8" s="2" customFormat="1" ht="12.75">
      <c r="A42" s="12">
        <v>53</v>
      </c>
      <c r="B42" s="13" t="s">
        <v>350</v>
      </c>
      <c r="C42" s="18" t="s">
        <v>351</v>
      </c>
      <c r="D42" s="12">
        <v>92</v>
      </c>
      <c r="E42" s="22" t="s">
        <v>352</v>
      </c>
      <c r="F42" s="22" t="s">
        <v>353</v>
      </c>
      <c r="G42" s="22" t="s">
        <v>354</v>
      </c>
      <c r="H42" s="12"/>
    </row>
    <row r="43" spans="1:8" s="2" customFormat="1" ht="12.75">
      <c r="A43" s="12"/>
      <c r="B43" s="13"/>
      <c r="C43" s="18"/>
      <c r="D43" s="12"/>
      <c r="E43" s="19"/>
      <c r="F43" s="19"/>
      <c r="G43" s="19"/>
      <c r="H43" s="13"/>
    </row>
    <row r="44" spans="1:8" s="4" customFormat="1" ht="12.75">
      <c r="A44" s="16" t="s">
        <v>355</v>
      </c>
      <c r="B44" s="15" t="s">
        <v>356</v>
      </c>
      <c r="C44" s="15"/>
      <c r="D44" s="15"/>
      <c r="E44" s="15" t="s">
        <v>357</v>
      </c>
      <c r="F44" s="17" t="s">
        <v>358</v>
      </c>
      <c r="G44" s="17" t="s">
        <v>359</v>
      </c>
      <c r="H44" s="15" t="s">
        <v>360</v>
      </c>
    </row>
    <row r="45" spans="1:8" s="2" customFormat="1" ht="12.75">
      <c r="A45" s="12">
        <v>81</v>
      </c>
      <c r="B45" s="13" t="s">
        <v>361</v>
      </c>
      <c r="C45" s="18" t="s">
        <v>362</v>
      </c>
      <c r="D45" s="12">
        <v>89</v>
      </c>
      <c r="E45" s="19">
        <v>0.0005612268518518518</v>
      </c>
      <c r="F45" s="19">
        <v>0.00044826388888888883</v>
      </c>
      <c r="G45" s="19">
        <f>MIN(E45:F45)</f>
        <v>0</v>
      </c>
      <c r="H45" s="12">
        <f>SUM(H44+1)</f>
        <v>1</v>
      </c>
    </row>
    <row r="46" spans="1:8" s="2" customFormat="1" ht="12.75">
      <c r="A46" s="12">
        <v>76</v>
      </c>
      <c r="B46" s="13" t="s">
        <v>363</v>
      </c>
      <c r="C46" s="18" t="s">
        <v>364</v>
      </c>
      <c r="D46" s="12">
        <v>89</v>
      </c>
      <c r="E46" s="19">
        <v>0.0006581018518518518</v>
      </c>
      <c r="F46" s="19">
        <v>0.0005034722222222222</v>
      </c>
      <c r="G46" s="19">
        <f>MIN(E46:F46)</f>
        <v>0</v>
      </c>
      <c r="H46" s="12">
        <f>SUM(H45+1)</f>
        <v>2</v>
      </c>
    </row>
    <row r="47" spans="1:8" s="2" customFormat="1" ht="12.75">
      <c r="A47" s="12">
        <v>78</v>
      </c>
      <c r="B47" s="13" t="s">
        <v>365</v>
      </c>
      <c r="C47" s="18" t="s">
        <v>366</v>
      </c>
      <c r="D47" s="12">
        <v>88</v>
      </c>
      <c r="E47" s="22" t="s">
        <v>367</v>
      </c>
      <c r="F47" s="19">
        <v>0.0005201388888888889</v>
      </c>
      <c r="G47" s="19">
        <f>MIN(E47:F47)</f>
        <v>0</v>
      </c>
      <c r="H47" s="12">
        <f>SUM(H46+1)</f>
        <v>3</v>
      </c>
    </row>
    <row r="48" spans="1:8" s="2" customFormat="1" ht="12.75">
      <c r="A48" s="12">
        <v>74</v>
      </c>
      <c r="B48" s="13" t="s">
        <v>368</v>
      </c>
      <c r="C48" s="18" t="s">
        <v>369</v>
      </c>
      <c r="D48" s="12">
        <v>90</v>
      </c>
      <c r="E48" s="19">
        <v>0.000843287037037037</v>
      </c>
      <c r="F48" s="19">
        <v>0.0005225694444444444</v>
      </c>
      <c r="G48" s="19">
        <f>MIN(E48:F48)</f>
        <v>0</v>
      </c>
      <c r="H48" s="12">
        <f>SUM(H47+1)</f>
        <v>4</v>
      </c>
    </row>
    <row r="49" spans="1:8" s="2" customFormat="1" ht="12.75">
      <c r="A49" s="12">
        <v>80</v>
      </c>
      <c r="B49" s="13" t="s">
        <v>370</v>
      </c>
      <c r="C49" s="18" t="s">
        <v>371</v>
      </c>
      <c r="D49" s="12">
        <v>87</v>
      </c>
      <c r="E49" s="19">
        <v>0.0005480324074074073</v>
      </c>
      <c r="F49" s="22" t="s">
        <v>372</v>
      </c>
      <c r="G49" s="19">
        <f>MIN(E49:F49)</f>
        <v>0</v>
      </c>
      <c r="H49" s="12">
        <f>SUM(H48+1)</f>
        <v>5</v>
      </c>
    </row>
    <row r="50" spans="1:8" s="2" customFormat="1" ht="12.75">
      <c r="A50" s="12">
        <v>79</v>
      </c>
      <c r="B50" s="13" t="s">
        <v>373</v>
      </c>
      <c r="C50" s="18" t="s">
        <v>374</v>
      </c>
      <c r="D50" s="12">
        <v>82</v>
      </c>
      <c r="E50" s="19">
        <v>0.0005858796296296296</v>
      </c>
      <c r="F50" s="22" t="s">
        <v>375</v>
      </c>
      <c r="G50" s="19">
        <f>MIN(E50:F50)</f>
        <v>0</v>
      </c>
      <c r="H50" s="12">
        <f>SUM(H49+1)</f>
        <v>6</v>
      </c>
    </row>
    <row r="51" spans="1:8" s="2" customFormat="1" ht="12.75">
      <c r="A51" s="12"/>
      <c r="B51" s="13"/>
      <c r="C51" s="18"/>
      <c r="D51" s="12"/>
      <c r="E51" s="19"/>
      <c r="F51" s="19"/>
      <c r="G51" s="19"/>
      <c r="H51" s="13"/>
    </row>
    <row r="52" spans="1:8" s="4" customFormat="1" ht="12.75">
      <c r="A52" s="16" t="s">
        <v>376</v>
      </c>
      <c r="B52" s="15" t="s">
        <v>377</v>
      </c>
      <c r="C52" s="15"/>
      <c r="D52" s="15"/>
      <c r="E52" s="15" t="s">
        <v>378</v>
      </c>
      <c r="F52" s="17" t="s">
        <v>379</v>
      </c>
      <c r="G52" s="17" t="s">
        <v>380</v>
      </c>
      <c r="H52" s="15" t="s">
        <v>381</v>
      </c>
    </row>
    <row r="53" spans="1:8" s="4" customFormat="1" ht="12.75">
      <c r="A53" s="12">
        <v>15</v>
      </c>
      <c r="B53" s="13" t="s">
        <v>382</v>
      </c>
      <c r="C53" s="18" t="s">
        <v>383</v>
      </c>
      <c r="D53" s="12">
        <v>97</v>
      </c>
      <c r="E53" s="19">
        <v>0.0007253472222222222</v>
      </c>
      <c r="F53" s="19">
        <v>0.0005767361111111111</v>
      </c>
      <c r="G53" s="19">
        <f>MIN(E53:F53)</f>
        <v>0</v>
      </c>
      <c r="H53" s="12">
        <f>SUM(H52+1)</f>
        <v>1</v>
      </c>
    </row>
    <row r="54" spans="1:8" s="2" customFormat="1" ht="12.75">
      <c r="A54" s="12">
        <v>16</v>
      </c>
      <c r="B54" s="13" t="s">
        <v>384</v>
      </c>
      <c r="C54" s="18" t="s">
        <v>385</v>
      </c>
      <c r="D54" s="12">
        <v>97</v>
      </c>
      <c r="E54" s="19">
        <v>0.0007597222222222222</v>
      </c>
      <c r="F54" s="19">
        <v>0.0006119212962962963</v>
      </c>
      <c r="G54" s="19">
        <f>MIN(E54:F54)</f>
        <v>0</v>
      </c>
      <c r="H54" s="12">
        <f>SUM(H53+1)</f>
        <v>2</v>
      </c>
    </row>
    <row r="55" spans="1:8" s="2" customFormat="1" ht="12.75">
      <c r="A55" s="12">
        <v>13</v>
      </c>
      <c r="B55" s="13" t="s">
        <v>386</v>
      </c>
      <c r="C55" s="18" t="s">
        <v>387</v>
      </c>
      <c r="D55" s="12">
        <v>97</v>
      </c>
      <c r="E55" s="19">
        <v>0.000841087962962963</v>
      </c>
      <c r="F55" s="19">
        <v>0.0006711805555555555</v>
      </c>
      <c r="G55" s="19">
        <f>MIN(E55:F55)</f>
        <v>0</v>
      </c>
      <c r="H55" s="12">
        <f>SUM(H54+1)</f>
        <v>3</v>
      </c>
    </row>
    <row r="56" spans="1:8" s="2" customFormat="1" ht="12.75">
      <c r="A56" s="12">
        <v>14</v>
      </c>
      <c r="B56" s="13" t="s">
        <v>388</v>
      </c>
      <c r="C56" s="18" t="s">
        <v>389</v>
      </c>
      <c r="D56" s="12">
        <v>98</v>
      </c>
      <c r="E56" s="19">
        <v>0.0009501157407407407</v>
      </c>
      <c r="F56" s="19">
        <v>0.0006731481481481481</v>
      </c>
      <c r="G56" s="19">
        <f>MIN(E56:F56)</f>
        <v>0</v>
      </c>
      <c r="H56" s="12">
        <f>SUM(H55+1)</f>
        <v>4</v>
      </c>
    </row>
    <row r="57" spans="1:8" s="2" customFormat="1" ht="12.75">
      <c r="A57" s="12">
        <v>11</v>
      </c>
      <c r="B57" s="13" t="s">
        <v>390</v>
      </c>
      <c r="C57" s="18" t="s">
        <v>391</v>
      </c>
      <c r="D57" s="12">
        <v>97</v>
      </c>
      <c r="E57" s="19">
        <v>0.0007013888888888889</v>
      </c>
      <c r="F57" s="19">
        <v>0.0007166666666666667</v>
      </c>
      <c r="G57" s="19">
        <f>MIN(E57:F57)</f>
        <v>0</v>
      </c>
      <c r="H57" s="12">
        <f>SUM(H56+1)</f>
        <v>5</v>
      </c>
    </row>
    <row r="58" spans="1:8" s="2" customFormat="1" ht="12.75">
      <c r="A58" s="12">
        <v>9</v>
      </c>
      <c r="B58" s="13" t="s">
        <v>392</v>
      </c>
      <c r="C58" s="18" t="s">
        <v>393</v>
      </c>
      <c r="D58" s="12">
        <v>97</v>
      </c>
      <c r="E58" s="19">
        <v>0.0009797453703703704</v>
      </c>
      <c r="F58" s="19">
        <v>0.0007324074074074074</v>
      </c>
      <c r="G58" s="19">
        <f>MIN(E58:F58)</f>
        <v>0</v>
      </c>
      <c r="H58" s="12">
        <f>SUM(H57+1)</f>
        <v>6</v>
      </c>
    </row>
    <row r="59" spans="1:8" s="2" customFormat="1" ht="12.75">
      <c r="A59" s="12">
        <v>10</v>
      </c>
      <c r="B59" s="13" t="s">
        <v>394</v>
      </c>
      <c r="C59" s="18" t="s">
        <v>395</v>
      </c>
      <c r="D59" s="12">
        <v>98</v>
      </c>
      <c r="E59" s="19">
        <v>0.0008054398148148148</v>
      </c>
      <c r="F59" s="19">
        <v>0.0008695601851851851</v>
      </c>
      <c r="G59" s="19">
        <f>MIN(E59:F59)</f>
        <v>0</v>
      </c>
      <c r="H59" s="12">
        <f>SUM(H58+1)</f>
        <v>7</v>
      </c>
    </row>
    <row r="60" spans="1:8" s="2" customFormat="1" ht="12.75">
      <c r="A60" s="12">
        <v>12</v>
      </c>
      <c r="B60" s="13" t="s">
        <v>396</v>
      </c>
      <c r="C60" s="18" t="s">
        <v>397</v>
      </c>
      <c r="D60" s="12">
        <v>97</v>
      </c>
      <c r="E60" s="19">
        <v>0.0008633101851851852</v>
      </c>
      <c r="F60" s="19">
        <v>0.0008442129629629628</v>
      </c>
      <c r="G60" s="19">
        <f>MIN(E60:F60)</f>
        <v>0</v>
      </c>
      <c r="H60" s="12">
        <f>SUM(H59+1)</f>
        <v>8</v>
      </c>
    </row>
    <row r="61" spans="1:8" s="4" customFormat="1" ht="12.75">
      <c r="A61" s="12">
        <v>7</v>
      </c>
      <c r="B61" s="13" t="s">
        <v>398</v>
      </c>
      <c r="C61" s="18" t="s">
        <v>399</v>
      </c>
      <c r="D61" s="12">
        <v>2000</v>
      </c>
      <c r="E61" s="19">
        <v>0.0010077546296296295</v>
      </c>
      <c r="F61" s="19">
        <v>0.000965625</v>
      </c>
      <c r="G61" s="19">
        <f>MIN(E61:F61)</f>
        <v>0</v>
      </c>
      <c r="H61" s="12">
        <f>SUM(H60+1)</f>
        <v>9</v>
      </c>
    </row>
    <row r="62" spans="1:8" s="4" customFormat="1" ht="12.75">
      <c r="A62" s="12"/>
      <c r="B62" s="13"/>
      <c r="C62" s="18"/>
      <c r="D62" s="12"/>
      <c r="E62" s="19"/>
      <c r="F62" s="19"/>
      <c r="G62" s="19"/>
      <c r="H62" s="13"/>
    </row>
    <row r="63" spans="1:8" s="2" customFormat="1" ht="12.75">
      <c r="A63" s="16" t="s">
        <v>400</v>
      </c>
      <c r="B63" s="15" t="s">
        <v>401</v>
      </c>
      <c r="C63" s="15"/>
      <c r="D63" s="15"/>
      <c r="E63" s="15" t="s">
        <v>402</v>
      </c>
      <c r="F63" s="17" t="s">
        <v>403</v>
      </c>
      <c r="G63" s="17" t="s">
        <v>404</v>
      </c>
      <c r="H63" s="15" t="s">
        <v>405</v>
      </c>
    </row>
    <row r="64" spans="1:8" s="2" customFormat="1" ht="12.75">
      <c r="A64" s="12">
        <v>32</v>
      </c>
      <c r="B64" s="13" t="s">
        <v>406</v>
      </c>
      <c r="C64" s="18" t="s">
        <v>407</v>
      </c>
      <c r="D64" s="12">
        <v>95</v>
      </c>
      <c r="E64" s="19">
        <v>0.0006107638888888889</v>
      </c>
      <c r="F64" s="19">
        <v>0.0005159722222222221</v>
      </c>
      <c r="G64" s="19">
        <f>MIN(E64:F64)</f>
        <v>0</v>
      </c>
      <c r="H64" s="12">
        <f>SUM(H63+1)</f>
        <v>1</v>
      </c>
    </row>
    <row r="65" spans="1:8" s="2" customFormat="1" ht="12.75">
      <c r="A65" s="12">
        <v>28</v>
      </c>
      <c r="B65" s="13" t="s">
        <v>408</v>
      </c>
      <c r="C65" s="18" t="s">
        <v>409</v>
      </c>
      <c r="D65" s="12">
        <v>95</v>
      </c>
      <c r="E65" s="19">
        <v>0.0006099537037037037</v>
      </c>
      <c r="F65" s="19">
        <v>0.000555787037037037</v>
      </c>
      <c r="G65" s="19">
        <f>MIN(E65:F65)</f>
        <v>0</v>
      </c>
      <c r="H65" s="12">
        <f>SUM(H64+1)</f>
        <v>2</v>
      </c>
    </row>
    <row r="66" spans="1:8" s="2" customFormat="1" ht="12.75">
      <c r="A66" s="12">
        <v>111</v>
      </c>
      <c r="B66" s="13" t="s">
        <v>410</v>
      </c>
      <c r="C66" s="18" t="s">
        <v>411</v>
      </c>
      <c r="D66" s="12">
        <v>95</v>
      </c>
      <c r="E66" s="19">
        <v>0.0005979166666666666</v>
      </c>
      <c r="F66" s="19">
        <v>0.0006672453703703703</v>
      </c>
      <c r="G66" s="19">
        <f>MIN(E66:F66)</f>
        <v>0</v>
      </c>
      <c r="H66" s="12">
        <f>SUM(H65+1)</f>
        <v>3</v>
      </c>
    </row>
    <row r="67" spans="1:8" s="2" customFormat="1" ht="12.75">
      <c r="A67" s="12">
        <v>25</v>
      </c>
      <c r="B67" s="13" t="s">
        <v>412</v>
      </c>
      <c r="C67" s="18" t="s">
        <v>413</v>
      </c>
      <c r="D67" s="12">
        <v>96</v>
      </c>
      <c r="E67" s="22" t="s">
        <v>414</v>
      </c>
      <c r="F67" s="19">
        <v>0.0006175925925925925</v>
      </c>
      <c r="G67" s="19">
        <f>MIN(E67:F67)</f>
        <v>0</v>
      </c>
      <c r="H67" s="12">
        <f>SUM(H66+1)</f>
        <v>4</v>
      </c>
    </row>
    <row r="68" spans="1:8" s="2" customFormat="1" ht="12.75">
      <c r="A68" s="12">
        <v>31</v>
      </c>
      <c r="B68" s="13" t="s">
        <v>415</v>
      </c>
      <c r="C68" s="18" t="s">
        <v>416</v>
      </c>
      <c r="D68" s="12">
        <v>95</v>
      </c>
      <c r="E68" s="19">
        <v>0.0008065972222222221</v>
      </c>
      <c r="F68" s="19">
        <v>0.0006276620370370369</v>
      </c>
      <c r="G68" s="19">
        <f>MIN(E68:F68)</f>
        <v>0</v>
      </c>
      <c r="H68" s="12">
        <f>SUM(H67+1)</f>
        <v>5</v>
      </c>
    </row>
    <row r="69" spans="1:8" s="4" customFormat="1" ht="12.75">
      <c r="A69" s="12">
        <v>29</v>
      </c>
      <c r="B69" s="13" t="s">
        <v>417</v>
      </c>
      <c r="C69" s="18" t="s">
        <v>418</v>
      </c>
      <c r="D69" s="12">
        <v>95</v>
      </c>
      <c r="E69" s="19">
        <v>0.000692824074074074</v>
      </c>
      <c r="F69" s="19">
        <v>0.0007239583333333333</v>
      </c>
      <c r="G69" s="19">
        <f>MIN(E69:F69)</f>
        <v>0</v>
      </c>
      <c r="H69" s="12">
        <f>SUM(H68+1)</f>
        <v>6</v>
      </c>
    </row>
    <row r="70" spans="1:8" s="4" customFormat="1" ht="12.75">
      <c r="A70" s="12">
        <v>30</v>
      </c>
      <c r="B70" s="13" t="s">
        <v>419</v>
      </c>
      <c r="C70" s="18" t="s">
        <v>420</v>
      </c>
      <c r="D70" s="12">
        <v>95</v>
      </c>
      <c r="E70" s="19">
        <v>0.0009060185185185185</v>
      </c>
      <c r="F70" s="19">
        <v>0.000803587962962963</v>
      </c>
      <c r="G70" s="19">
        <f>MIN(E70:F70)</f>
        <v>0</v>
      </c>
      <c r="H70" s="12">
        <f>SUM(H69+1)</f>
        <v>7</v>
      </c>
    </row>
    <row r="71" spans="1:8" s="4" customFormat="1" ht="78" customHeight="1">
      <c r="A71" s="12"/>
      <c r="B71" s="13"/>
      <c r="C71" s="18"/>
      <c r="D71" s="12"/>
      <c r="E71" s="15"/>
      <c r="F71" s="19"/>
      <c r="G71" s="19"/>
      <c r="H71" s="13"/>
    </row>
    <row r="72" spans="1:8" s="2" customFormat="1" ht="12.75">
      <c r="A72" s="16" t="s">
        <v>421</v>
      </c>
      <c r="B72" s="15" t="s">
        <v>422</v>
      </c>
      <c r="C72" s="15"/>
      <c r="D72" s="15"/>
      <c r="E72" s="15" t="s">
        <v>423</v>
      </c>
      <c r="F72" s="17" t="s">
        <v>424</v>
      </c>
      <c r="G72" s="17" t="s">
        <v>425</v>
      </c>
      <c r="H72" s="15" t="s">
        <v>426</v>
      </c>
    </row>
    <row r="73" spans="1:8" s="2" customFormat="1" ht="12.75">
      <c r="A73" s="12">
        <v>49</v>
      </c>
      <c r="B73" s="13" t="s">
        <v>427</v>
      </c>
      <c r="C73" s="18" t="s">
        <v>428</v>
      </c>
      <c r="D73" s="12">
        <v>93</v>
      </c>
      <c r="E73" s="22" t="s">
        <v>429</v>
      </c>
      <c r="F73" s="19">
        <v>0.0004853009259259259</v>
      </c>
      <c r="G73" s="19">
        <f>MIN(E73:F73)</f>
        <v>0</v>
      </c>
      <c r="H73" s="12">
        <f>SUM(H72+1)</f>
        <v>1</v>
      </c>
    </row>
    <row r="74" spans="1:8" s="2" customFormat="1" ht="12.75">
      <c r="A74" s="12">
        <v>48</v>
      </c>
      <c r="B74" s="13" t="s">
        <v>430</v>
      </c>
      <c r="C74" s="18" t="s">
        <v>431</v>
      </c>
      <c r="D74" s="12">
        <v>93</v>
      </c>
      <c r="E74" s="19">
        <v>0.0005609953703703703</v>
      </c>
      <c r="F74" s="19">
        <v>0.0004983796296296296</v>
      </c>
      <c r="G74" s="19">
        <f>MIN(E74:F74)</f>
        <v>0</v>
      </c>
      <c r="H74" s="12">
        <f>SUM(H73+1)</f>
        <v>2</v>
      </c>
    </row>
    <row r="75" spans="1:8" s="2" customFormat="1" ht="12.75">
      <c r="A75" s="12">
        <v>39</v>
      </c>
      <c r="B75" s="13" t="s">
        <v>432</v>
      </c>
      <c r="C75" s="18" t="s">
        <v>433</v>
      </c>
      <c r="D75" s="12">
        <v>93</v>
      </c>
      <c r="E75" s="19">
        <v>0.0006515046296296296</v>
      </c>
      <c r="F75" s="19">
        <v>0.0005172453703703703</v>
      </c>
      <c r="G75" s="19">
        <f>MIN(E75:F75)</f>
        <v>0</v>
      </c>
      <c r="H75" s="12">
        <f>SUM(H74+1)</f>
        <v>3</v>
      </c>
    </row>
    <row r="76" spans="1:8" s="2" customFormat="1" ht="12.75">
      <c r="A76" s="12">
        <v>46</v>
      </c>
      <c r="B76" s="13" t="s">
        <v>434</v>
      </c>
      <c r="C76" s="18" t="s">
        <v>435</v>
      </c>
      <c r="D76" s="12">
        <v>94</v>
      </c>
      <c r="E76" s="19">
        <v>0.0006125</v>
      </c>
      <c r="F76" s="19">
        <v>0.0005193287037037036</v>
      </c>
      <c r="G76" s="19">
        <f>MIN(E76:F76)</f>
        <v>0</v>
      </c>
      <c r="H76" s="12">
        <f>SUM(H75+1)</f>
        <v>4</v>
      </c>
    </row>
    <row r="77" spans="1:8" s="2" customFormat="1" ht="12.75">
      <c r="A77" s="12">
        <v>45</v>
      </c>
      <c r="B77" s="13" t="s">
        <v>436</v>
      </c>
      <c r="C77" s="18" t="s">
        <v>437</v>
      </c>
      <c r="D77" s="12">
        <v>94</v>
      </c>
      <c r="E77" s="19">
        <v>0.0010269675925925926</v>
      </c>
      <c r="F77" s="19">
        <v>0.0005253472222222222</v>
      </c>
      <c r="G77" s="19">
        <f>MIN(E77:F77)</f>
        <v>0</v>
      </c>
      <c r="H77" s="12">
        <f>SUM(H76+1)</f>
        <v>5</v>
      </c>
    </row>
    <row r="78" spans="1:8" s="2" customFormat="1" ht="12.75">
      <c r="A78" s="12">
        <v>42</v>
      </c>
      <c r="B78" s="13" t="s">
        <v>438</v>
      </c>
      <c r="C78" s="18" t="s">
        <v>439</v>
      </c>
      <c r="D78" s="12">
        <v>94</v>
      </c>
      <c r="E78" s="19">
        <v>0.0006251157407407406</v>
      </c>
      <c r="F78" s="19">
        <v>0.0005291666666666666</v>
      </c>
      <c r="G78" s="19">
        <f>MIN(E78:F78)</f>
        <v>0</v>
      </c>
      <c r="H78" s="12">
        <f>SUM(H77+1)</f>
        <v>6</v>
      </c>
    </row>
    <row r="79" spans="1:8" s="2" customFormat="1" ht="12.75">
      <c r="A79" s="12">
        <v>38</v>
      </c>
      <c r="B79" s="13" t="s">
        <v>440</v>
      </c>
      <c r="C79" s="18" t="s">
        <v>441</v>
      </c>
      <c r="D79" s="12">
        <v>93</v>
      </c>
      <c r="E79" s="19">
        <v>0.0006432870370370369</v>
      </c>
      <c r="F79" s="19">
        <v>0.0005540509259259258</v>
      </c>
      <c r="G79" s="19">
        <f>MIN(E79:F79)</f>
        <v>0</v>
      </c>
      <c r="H79" s="12">
        <f>SUM(H78+1)</f>
        <v>7</v>
      </c>
    </row>
    <row r="80" spans="1:8" s="2" customFormat="1" ht="12.75">
      <c r="A80" s="12">
        <v>41</v>
      </c>
      <c r="B80" s="13" t="s">
        <v>442</v>
      </c>
      <c r="C80" s="18" t="s">
        <v>443</v>
      </c>
      <c r="D80" s="12">
        <v>93</v>
      </c>
      <c r="E80" s="19">
        <v>0.0007033564814814815</v>
      </c>
      <c r="F80" s="19">
        <v>0.0005554398148148148</v>
      </c>
      <c r="G80" s="19">
        <f>MIN(E80:F80)</f>
        <v>0</v>
      </c>
      <c r="H80" s="12">
        <f>SUM(H79+1)</f>
        <v>8</v>
      </c>
    </row>
    <row r="81" spans="1:8" s="2" customFormat="1" ht="12.75">
      <c r="A81" s="12">
        <v>43</v>
      </c>
      <c r="B81" s="13" t="s">
        <v>444</v>
      </c>
      <c r="C81" s="18" t="s">
        <v>445</v>
      </c>
      <c r="D81" s="12">
        <v>94</v>
      </c>
      <c r="E81" s="19">
        <v>0.0007375</v>
      </c>
      <c r="F81" s="19">
        <v>0.0005708333333333333</v>
      </c>
      <c r="G81" s="19">
        <f>MIN(E81:F81)</f>
        <v>0</v>
      </c>
      <c r="H81" s="12">
        <f>SUM(H80+1)</f>
        <v>9</v>
      </c>
    </row>
    <row r="82" spans="1:8" s="2" customFormat="1" ht="12.75">
      <c r="A82" s="12">
        <v>40</v>
      </c>
      <c r="B82" s="13" t="s">
        <v>446</v>
      </c>
      <c r="C82" s="18" t="s">
        <v>447</v>
      </c>
      <c r="D82" s="12">
        <v>93</v>
      </c>
      <c r="E82" s="19">
        <v>0.0006166666666666666</v>
      </c>
      <c r="F82" s="19">
        <v>0.0005850694444444444</v>
      </c>
      <c r="G82" s="19">
        <f>MIN(E82:F82)</f>
        <v>0</v>
      </c>
      <c r="H82" s="12">
        <f>SUM(H81+1)</f>
        <v>10</v>
      </c>
    </row>
    <row r="83" spans="1:8" s="4" customFormat="1" ht="12.75">
      <c r="A83" s="12">
        <v>47</v>
      </c>
      <c r="B83" s="13" t="s">
        <v>448</v>
      </c>
      <c r="C83" s="18" t="s">
        <v>449</v>
      </c>
      <c r="D83" s="12">
        <v>93</v>
      </c>
      <c r="E83" s="19">
        <v>0.000590162037037037</v>
      </c>
      <c r="F83" s="19">
        <v>0.0006229166666666667</v>
      </c>
      <c r="G83" s="19">
        <f>MIN(E83:F83)</f>
        <v>0</v>
      </c>
      <c r="H83" s="12">
        <f>SUM(H82+1)</f>
        <v>11</v>
      </c>
    </row>
    <row r="84" spans="1:8" s="2" customFormat="1" ht="12.75">
      <c r="A84" s="12">
        <v>44</v>
      </c>
      <c r="B84" s="13" t="s">
        <v>450</v>
      </c>
      <c r="C84" s="18" t="s">
        <v>451</v>
      </c>
      <c r="D84" s="12">
        <v>93</v>
      </c>
      <c r="E84" s="19">
        <v>0.0007832175925925926</v>
      </c>
      <c r="F84" s="19">
        <v>0.0005986111111111111</v>
      </c>
      <c r="G84" s="19">
        <f>MIN(E84:F84)</f>
        <v>0</v>
      </c>
      <c r="H84" s="12">
        <f>SUM(H83+1)</f>
        <v>12</v>
      </c>
    </row>
    <row r="85" spans="1:8" s="2" customFormat="1" ht="12.75">
      <c r="A85" s="12">
        <v>110</v>
      </c>
      <c r="B85" s="13" t="s">
        <v>452</v>
      </c>
      <c r="C85" s="18" t="s">
        <v>453</v>
      </c>
      <c r="D85" s="12">
        <v>93</v>
      </c>
      <c r="E85" s="22" t="s">
        <v>454</v>
      </c>
      <c r="F85" s="19">
        <v>0.0006126157407407407</v>
      </c>
      <c r="G85" s="19">
        <f>MIN(E85:F85)</f>
        <v>0</v>
      </c>
      <c r="H85" s="12">
        <f>SUM(H84+1)</f>
        <v>13</v>
      </c>
    </row>
    <row r="86" spans="1:8" s="2" customFormat="1" ht="12.75">
      <c r="A86" s="12"/>
      <c r="B86" s="13"/>
      <c r="C86" s="18"/>
      <c r="D86" s="12"/>
      <c r="E86" s="19"/>
      <c r="F86" s="19"/>
      <c r="G86" s="19"/>
      <c r="H86" s="13"/>
    </row>
    <row r="87" spans="1:8" s="2" customFormat="1" ht="12.75">
      <c r="A87" s="16" t="s">
        <v>455</v>
      </c>
      <c r="B87" s="15" t="s">
        <v>456</v>
      </c>
      <c r="C87" s="15"/>
      <c r="D87" s="15"/>
      <c r="E87" s="15" t="s">
        <v>457</v>
      </c>
      <c r="F87" s="17" t="s">
        <v>458</v>
      </c>
      <c r="G87" s="17" t="s">
        <v>459</v>
      </c>
      <c r="H87" s="15" t="s">
        <v>460</v>
      </c>
    </row>
    <row r="88" spans="1:8" s="2" customFormat="1" ht="12.75">
      <c r="A88" s="12">
        <v>73</v>
      </c>
      <c r="B88" s="13" t="s">
        <v>461</v>
      </c>
      <c r="C88" s="18" t="s">
        <v>462</v>
      </c>
      <c r="D88" s="12">
        <v>91</v>
      </c>
      <c r="E88" s="19">
        <v>0.0005609953703703703</v>
      </c>
      <c r="F88" s="19">
        <v>0.0004440972222222222</v>
      </c>
      <c r="G88" s="19">
        <f>MIN(E88:F88)</f>
        <v>0</v>
      </c>
      <c r="H88" s="12">
        <f>SUM(H87+1)</f>
        <v>1</v>
      </c>
    </row>
    <row r="89" spans="1:8" s="2" customFormat="1" ht="12.75">
      <c r="A89" s="12">
        <v>64</v>
      </c>
      <c r="B89" s="13" t="s">
        <v>463</v>
      </c>
      <c r="C89" s="18" t="s">
        <v>464</v>
      </c>
      <c r="D89" s="12">
        <v>91</v>
      </c>
      <c r="E89" s="22" t="s">
        <v>465</v>
      </c>
      <c r="F89" s="19">
        <v>0.0004828703703703703</v>
      </c>
      <c r="G89" s="19">
        <f>MIN(E89:F89)</f>
        <v>0</v>
      </c>
      <c r="H89" s="12">
        <f>SUM(H88+1)</f>
        <v>2</v>
      </c>
    </row>
    <row r="90" spans="1:8" s="2" customFormat="1" ht="12.75">
      <c r="A90" s="12">
        <v>66</v>
      </c>
      <c r="B90" s="13" t="s">
        <v>466</v>
      </c>
      <c r="C90" s="18" t="s">
        <v>467</v>
      </c>
      <c r="D90" s="12">
        <v>92</v>
      </c>
      <c r="E90" s="19">
        <v>0.0006790509259259259</v>
      </c>
      <c r="F90" s="19">
        <v>0.0004887731481481481</v>
      </c>
      <c r="G90" s="19">
        <f>MIN(E90:F90)</f>
        <v>0</v>
      </c>
      <c r="H90" s="12">
        <f>SUM(H89+1)</f>
        <v>3</v>
      </c>
    </row>
    <row r="91" spans="1:8" s="2" customFormat="1" ht="12.75">
      <c r="A91" s="12">
        <v>69</v>
      </c>
      <c r="B91" s="13" t="s">
        <v>468</v>
      </c>
      <c r="C91" s="18" t="s">
        <v>469</v>
      </c>
      <c r="D91" s="12">
        <v>91</v>
      </c>
      <c r="E91" s="22" t="s">
        <v>470</v>
      </c>
      <c r="F91" s="19">
        <v>0.000505324074074074</v>
      </c>
      <c r="G91" s="19">
        <f>MIN(E91:F91)</f>
        <v>0</v>
      </c>
      <c r="H91" s="12">
        <f>SUM(H90+1)</f>
        <v>4</v>
      </c>
    </row>
    <row r="92" spans="1:8" s="2" customFormat="1" ht="12.75">
      <c r="A92" s="12">
        <v>63</v>
      </c>
      <c r="B92" s="13" t="s">
        <v>471</v>
      </c>
      <c r="C92" s="18" t="s">
        <v>472</v>
      </c>
      <c r="D92" s="12">
        <v>92</v>
      </c>
      <c r="E92" s="19">
        <v>0.000733449074074074</v>
      </c>
      <c r="F92" s="19">
        <v>0.0005104166666666666</v>
      </c>
      <c r="G92" s="19">
        <f>MIN(E92:F92)</f>
        <v>0</v>
      </c>
      <c r="H92" s="12">
        <f>SUM(H91+1)</f>
        <v>5</v>
      </c>
    </row>
    <row r="93" spans="1:8" s="2" customFormat="1" ht="12.75">
      <c r="A93" s="12">
        <v>72</v>
      </c>
      <c r="B93" s="13" t="s">
        <v>473</v>
      </c>
      <c r="C93" s="18" t="s">
        <v>474</v>
      </c>
      <c r="D93" s="12">
        <v>91</v>
      </c>
      <c r="E93" s="19">
        <v>0.0005579861111111111</v>
      </c>
      <c r="F93" s="19">
        <v>0.0005221064814814815</v>
      </c>
      <c r="G93" s="19">
        <f>MIN(E93:F93)</f>
        <v>0</v>
      </c>
      <c r="H93" s="12">
        <f>SUM(H92+1)</f>
        <v>6</v>
      </c>
    </row>
    <row r="94" spans="1:8" s="2" customFormat="1" ht="12.75">
      <c r="A94" s="12">
        <v>62</v>
      </c>
      <c r="B94" s="13" t="s">
        <v>475</v>
      </c>
      <c r="C94" s="18" t="s">
        <v>476</v>
      </c>
      <c r="D94" s="12">
        <v>92</v>
      </c>
      <c r="E94" s="19">
        <v>0.0005733796296296296</v>
      </c>
      <c r="F94" s="22" t="s">
        <v>477</v>
      </c>
      <c r="G94" s="19">
        <f>MIN(E94:F94)</f>
        <v>0</v>
      </c>
      <c r="H94" s="12">
        <f>SUM(H93+1)</f>
        <v>7</v>
      </c>
    </row>
    <row r="95" spans="1:8" s="2" customFormat="1" ht="12.75">
      <c r="A95" s="12">
        <v>71</v>
      </c>
      <c r="B95" s="13" t="s">
        <v>478</v>
      </c>
      <c r="C95" s="18" t="s">
        <v>479</v>
      </c>
      <c r="D95" s="12">
        <v>91</v>
      </c>
      <c r="E95" s="19">
        <v>0.0005848379629629629</v>
      </c>
      <c r="F95" s="22" t="s">
        <v>480</v>
      </c>
      <c r="G95" s="19">
        <f>MIN(E95:F95)</f>
        <v>0</v>
      </c>
      <c r="H95" s="12">
        <f>SUM(H94+1)</f>
        <v>8</v>
      </c>
    </row>
    <row r="96" spans="1:8" s="2" customFormat="1" ht="12.75">
      <c r="A96" s="12">
        <v>70</v>
      </c>
      <c r="B96" s="13" t="s">
        <v>481</v>
      </c>
      <c r="C96" s="18" t="s">
        <v>482</v>
      </c>
      <c r="D96" s="12">
        <v>91</v>
      </c>
      <c r="E96" s="22" t="s">
        <v>483</v>
      </c>
      <c r="F96" s="19">
        <v>0.0005879629629629629</v>
      </c>
      <c r="G96" s="19">
        <f>MIN(E96:F96)</f>
        <v>0</v>
      </c>
      <c r="H96" s="12">
        <f>SUM(H95+1)</f>
        <v>9</v>
      </c>
    </row>
    <row r="97" spans="1:8" s="4" customFormat="1" ht="12.75">
      <c r="A97" s="12">
        <v>65</v>
      </c>
      <c r="B97" s="13" t="s">
        <v>484</v>
      </c>
      <c r="C97" s="18" t="s">
        <v>485</v>
      </c>
      <c r="D97" s="12">
        <v>92</v>
      </c>
      <c r="E97" s="22" t="s">
        <v>486</v>
      </c>
      <c r="F97" s="22" t="s">
        <v>487</v>
      </c>
      <c r="G97" s="22" t="s">
        <v>488</v>
      </c>
      <c r="H97" s="12"/>
    </row>
    <row r="98" spans="1:8" s="2" customFormat="1" ht="12.75">
      <c r="A98" s="12">
        <v>68</v>
      </c>
      <c r="B98" s="13" t="s">
        <v>489</v>
      </c>
      <c r="C98" s="18" t="s">
        <v>490</v>
      </c>
      <c r="D98" s="12">
        <v>92</v>
      </c>
      <c r="E98" s="22" t="s">
        <v>491</v>
      </c>
      <c r="F98" s="22" t="s">
        <v>492</v>
      </c>
      <c r="G98" s="22" t="s">
        <v>493</v>
      </c>
      <c r="H98" s="12"/>
    </row>
    <row r="99" spans="1:8" s="2" customFormat="1" ht="12.75">
      <c r="A99" s="12"/>
      <c r="B99" s="13"/>
      <c r="C99" s="18"/>
      <c r="D99" s="12"/>
      <c r="E99" s="19"/>
      <c r="F99" s="19"/>
      <c r="G99" s="19"/>
      <c r="H99" s="13"/>
    </row>
    <row r="100" spans="1:8" s="2" customFormat="1" ht="12.75">
      <c r="A100" s="16" t="s">
        <v>494</v>
      </c>
      <c r="B100" s="15" t="s">
        <v>495</v>
      </c>
      <c r="C100" s="15"/>
      <c r="D100" s="15"/>
      <c r="E100" s="15" t="s">
        <v>496</v>
      </c>
      <c r="F100" s="17" t="s">
        <v>497</v>
      </c>
      <c r="G100" s="17" t="s">
        <v>498</v>
      </c>
      <c r="H100" s="15" t="s">
        <v>499</v>
      </c>
    </row>
    <row r="101" spans="1:8" s="2" customFormat="1" ht="12.75">
      <c r="A101" s="12">
        <v>87</v>
      </c>
      <c r="B101" s="13" t="s">
        <v>500</v>
      </c>
      <c r="C101" s="18" t="s">
        <v>501</v>
      </c>
      <c r="D101" s="12">
        <v>90</v>
      </c>
      <c r="E101" s="19">
        <v>0.0005212962962962963</v>
      </c>
      <c r="F101" s="19">
        <v>0.00046030092592592596</v>
      </c>
      <c r="G101" s="19">
        <f>MIN(E101:F101)</f>
        <v>0</v>
      </c>
      <c r="H101" s="12">
        <f>SUM(H100+1)</f>
        <v>1</v>
      </c>
    </row>
    <row r="102" spans="1:8" s="2" customFormat="1" ht="12.75">
      <c r="A102" s="12">
        <v>86</v>
      </c>
      <c r="B102" s="13" t="s">
        <v>502</v>
      </c>
      <c r="C102" s="18" t="s">
        <v>503</v>
      </c>
      <c r="D102" s="12">
        <v>88</v>
      </c>
      <c r="E102" s="22" t="s">
        <v>504</v>
      </c>
      <c r="F102" s="19">
        <v>0.00046400462962962964</v>
      </c>
      <c r="G102" s="19">
        <f>MIN(E102:F102)</f>
        <v>0</v>
      </c>
      <c r="H102" s="12">
        <f>SUM(H101+1)</f>
        <v>2</v>
      </c>
    </row>
    <row r="103" spans="1:8" s="2" customFormat="1" ht="12.75">
      <c r="A103" s="12">
        <v>93</v>
      </c>
      <c r="B103" s="13" t="s">
        <v>505</v>
      </c>
      <c r="C103" s="18" t="s">
        <v>506</v>
      </c>
      <c r="D103" s="12">
        <v>87</v>
      </c>
      <c r="E103" s="22" t="s">
        <v>507</v>
      </c>
      <c r="F103" s="19">
        <v>0.0004736111111111111</v>
      </c>
      <c r="G103" s="19">
        <f>MIN(E103:F103)</f>
        <v>0</v>
      </c>
      <c r="H103" s="12">
        <f>SUM(H102+1)</f>
        <v>3</v>
      </c>
    </row>
    <row r="104" spans="1:8" s="2" customFormat="1" ht="12.75">
      <c r="A104" s="12">
        <v>90</v>
      </c>
      <c r="B104" s="13" t="s">
        <v>508</v>
      </c>
      <c r="C104" s="18" t="s">
        <v>509</v>
      </c>
      <c r="D104" s="12">
        <v>88</v>
      </c>
      <c r="E104" s="19">
        <v>0.000589236111111111</v>
      </c>
      <c r="F104" s="19">
        <v>0.0004957175925925925</v>
      </c>
      <c r="G104" s="19">
        <f>MIN(E104:F104)</f>
        <v>0</v>
      </c>
      <c r="H104" s="12">
        <f>SUM(H103+1)</f>
        <v>4</v>
      </c>
    </row>
    <row r="105" spans="1:8" s="2" customFormat="1" ht="12.75">
      <c r="A105" s="12">
        <v>85</v>
      </c>
      <c r="B105" s="13" t="s">
        <v>510</v>
      </c>
      <c r="C105" s="18" t="s">
        <v>511</v>
      </c>
      <c r="D105" s="12">
        <v>62</v>
      </c>
      <c r="E105" s="19">
        <v>0.0006777777777777778</v>
      </c>
      <c r="F105" s="19">
        <v>0.0005054398148148148</v>
      </c>
      <c r="G105" s="19">
        <f>MIN(E105:F105)</f>
        <v>0</v>
      </c>
      <c r="H105" s="12">
        <f>SUM(H104+1)</f>
        <v>5</v>
      </c>
    </row>
    <row r="106" spans="1:8" s="2" customFormat="1" ht="12.75">
      <c r="A106" s="12">
        <v>91</v>
      </c>
      <c r="B106" s="13" t="s">
        <v>512</v>
      </c>
      <c r="C106" s="18" t="s">
        <v>513</v>
      </c>
      <c r="D106" s="12">
        <v>88</v>
      </c>
      <c r="E106" s="22" t="s">
        <v>514</v>
      </c>
      <c r="F106" s="19">
        <v>0.0005143518518518518</v>
      </c>
      <c r="G106" s="19">
        <f>MIN(E106:F106)</f>
        <v>0</v>
      </c>
      <c r="H106" s="12">
        <f>SUM(H105+1)</f>
        <v>6</v>
      </c>
    </row>
    <row r="107" spans="1:8" s="2" customFormat="1" ht="12.75">
      <c r="A107" s="12">
        <v>88</v>
      </c>
      <c r="B107" s="13" t="s">
        <v>515</v>
      </c>
      <c r="C107" s="18" t="s">
        <v>516</v>
      </c>
      <c r="D107" s="12">
        <v>90</v>
      </c>
      <c r="E107" s="19">
        <v>0.0005599537037037037</v>
      </c>
      <c r="F107" s="22" t="s">
        <v>517</v>
      </c>
      <c r="G107" s="19">
        <f>MIN(E107:F107)</f>
        <v>0</v>
      </c>
      <c r="H107" s="12">
        <f>SUM(H106+1)</f>
        <v>7</v>
      </c>
    </row>
    <row r="108" spans="1:8" s="2" customFormat="1" ht="12.75">
      <c r="A108" s="12">
        <v>83</v>
      </c>
      <c r="B108" s="13" t="s">
        <v>518</v>
      </c>
      <c r="C108" s="18" t="s">
        <v>519</v>
      </c>
      <c r="D108" s="12">
        <v>79</v>
      </c>
      <c r="E108" s="19">
        <v>0.0007746527777777779</v>
      </c>
      <c r="F108" s="19">
        <v>0.0005978009259259259</v>
      </c>
      <c r="G108" s="19">
        <f>MIN(E108:F108)</f>
        <v>0</v>
      </c>
      <c r="H108" s="12">
        <f>SUM(H107+1)</f>
        <v>8</v>
      </c>
    </row>
    <row r="109" spans="1:8" s="2" customFormat="1" ht="12.75">
      <c r="A109" s="12">
        <v>84</v>
      </c>
      <c r="B109" s="13" t="s">
        <v>520</v>
      </c>
      <c r="C109" s="18" t="s">
        <v>521</v>
      </c>
      <c r="D109" s="12">
        <v>77</v>
      </c>
      <c r="E109" s="19"/>
      <c r="F109" s="22" t="s">
        <v>522</v>
      </c>
      <c r="G109" s="22" t="s">
        <v>523</v>
      </c>
      <c r="H109" s="12"/>
    </row>
  </sheetData>
  <mergeCells count="2">
    <mergeCell ref="A1:G1"/>
    <mergeCell ref="A2:G2"/>
  </mergeCells>
  <printOptions horizontalCentered="1"/>
  <pageMargins left="0.39375" right="0.39375" top="0.19652777777777777" bottom="0.5902777777777778" header="0" footer="0"/>
  <pageSetup firstPageNumber="1" useFirstPageNumber="1" fitToHeight="0" horizontalDpi="300" verticalDpi="300" orientation="portrait" paperSize="9" scale="76"/>
  <headerFooter alignWithMargins="0">
    <oddFooter>&amp;L&amp;"Times New Roman,tučné kurzíva"&amp;12CILA CUP - Brno 2006&amp;C&amp;"Times New Roman,obyčejné"&amp;12Strana &amp;P&amp;R&amp;"Times New Roman,tučné kurzíva"&amp;12 4.6.2006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0"/>
  <sheetViews>
    <sheetView workbookViewId="0" topLeftCell="A1">
      <pane ySplit="7" topLeftCell="A107" activePane="bottomLeft" state="frozen"/>
      <selection pane="topLeft" activeCell="H10" sqref="H10"/>
      <selection pane="bottomLeft" activeCell="H10" sqref="H10"/>
    </sheetView>
  </sheetViews>
  <sheetFormatPr defaultColWidth="9.140625" defaultRowHeight="12.75"/>
  <cols>
    <col min="1" max="1" width="8.57421875" style="1" customWidth="1"/>
    <col min="2" max="2" width="24.140625" style="2" customWidth="1"/>
    <col min="3" max="3" width="38.00390625" style="2" customWidth="1"/>
    <col min="4" max="4" width="8.140625" style="2" customWidth="1"/>
    <col min="5" max="5" width="12.140625" style="2" customWidth="1"/>
    <col min="6" max="6" width="12.140625" style="3" customWidth="1"/>
    <col min="7" max="7" width="12.8515625" style="2" customWidth="1"/>
    <col min="8" max="8" width="7.28125" style="2" customWidth="1"/>
    <col min="9" max="256" width="13.28125" style="2" customWidth="1"/>
  </cols>
  <sheetData>
    <row r="1" spans="1:7" s="2" customFormat="1" ht="22.5">
      <c r="A1" s="5" t="s">
        <v>524</v>
      </c>
      <c r="B1" s="5"/>
      <c r="C1" s="5"/>
      <c r="D1" s="5"/>
      <c r="E1" s="5"/>
      <c r="F1" s="5"/>
      <c r="G1" s="5"/>
    </row>
    <row r="2" spans="1:7" s="2" customFormat="1" ht="22.5">
      <c r="A2" s="5" t="s">
        <v>525</v>
      </c>
      <c r="B2" s="5"/>
      <c r="C2" s="5"/>
      <c r="D2" s="5"/>
      <c r="E2" s="5"/>
      <c r="F2" s="5"/>
      <c r="G2" s="5"/>
    </row>
    <row r="3" spans="1:7" s="2" customFormat="1" ht="12.75">
      <c r="A3" s="7" t="s">
        <v>526</v>
      </c>
      <c r="C3" s="4"/>
      <c r="D3" s="4"/>
      <c r="E3" s="4"/>
      <c r="F3" s="8"/>
      <c r="G3" s="4"/>
    </row>
    <row r="4" spans="1:7" s="2" customFormat="1" ht="12.75">
      <c r="A4" s="7" t="s">
        <v>527</v>
      </c>
      <c r="C4" s="4"/>
      <c r="D4" s="4"/>
      <c r="E4" s="7" t="s">
        <v>528</v>
      </c>
      <c r="F4" s="8" t="s">
        <v>529</v>
      </c>
      <c r="G4" s="9">
        <v>47</v>
      </c>
    </row>
    <row r="5" spans="1:7" s="2" customFormat="1" ht="12.75">
      <c r="A5" s="7" t="s">
        <v>530</v>
      </c>
      <c r="B5" s="10">
        <v>38871</v>
      </c>
      <c r="C5" s="4"/>
      <c r="D5" s="4"/>
      <c r="E5" s="4"/>
      <c r="F5" s="8" t="s">
        <v>531</v>
      </c>
      <c r="G5" s="7" t="s">
        <v>532</v>
      </c>
    </row>
    <row r="6" spans="1:7" s="2" customFormat="1" ht="12.75">
      <c r="A6" s="7" t="s">
        <v>533</v>
      </c>
      <c r="B6" s="4" t="s">
        <v>534</v>
      </c>
      <c r="C6" s="4"/>
      <c r="D6" s="4"/>
      <c r="E6" s="4"/>
      <c r="F6" s="8" t="s">
        <v>535</v>
      </c>
      <c r="G6" s="7" t="s">
        <v>536</v>
      </c>
    </row>
    <row r="7" spans="1:8" s="2" customFormat="1" ht="12.75">
      <c r="A7" s="23" t="s">
        <v>537</v>
      </c>
      <c r="B7" s="24"/>
      <c r="C7" s="24"/>
      <c r="D7" s="24"/>
      <c r="E7" s="24"/>
      <c r="F7" s="25" t="s">
        <v>538</v>
      </c>
      <c r="G7" s="26" t="s">
        <v>539</v>
      </c>
      <c r="H7" s="27"/>
    </row>
    <row r="8" spans="1:6" s="2" customFormat="1" ht="12.75">
      <c r="A8" s="1"/>
      <c r="E8" s="1"/>
      <c r="F8" s="3"/>
    </row>
    <row r="9" spans="1:8" s="4" customFormat="1" ht="12.75">
      <c r="A9" s="16" t="s">
        <v>540</v>
      </c>
      <c r="B9" s="15" t="s">
        <v>541</v>
      </c>
      <c r="C9" s="15" t="s">
        <v>542</v>
      </c>
      <c r="D9" s="15" t="s">
        <v>543</v>
      </c>
      <c r="E9" s="15" t="s">
        <v>544</v>
      </c>
      <c r="F9" s="17" t="s">
        <v>545</v>
      </c>
      <c r="G9" s="17" t="s">
        <v>546</v>
      </c>
      <c r="H9" s="15" t="s">
        <v>547</v>
      </c>
    </row>
    <row r="10" spans="1:8" s="2" customFormat="1" ht="12.75">
      <c r="A10" s="12">
        <v>85</v>
      </c>
      <c r="B10" s="13" t="s">
        <v>548</v>
      </c>
      <c r="C10" s="18" t="s">
        <v>549</v>
      </c>
      <c r="D10" s="12">
        <v>87</v>
      </c>
      <c r="E10" s="19">
        <v>0.000418287037037037</v>
      </c>
      <c r="F10" s="19">
        <v>0.00041585648148148146</v>
      </c>
      <c r="G10" s="19">
        <f>MIN(E10:F10)</f>
        <v>0</v>
      </c>
      <c r="H10" s="12">
        <f>SUM(H9+1)</f>
        <v>1</v>
      </c>
    </row>
    <row r="11" spans="1:10" s="2" customFormat="1" ht="12.75">
      <c r="A11" s="12">
        <v>82</v>
      </c>
      <c r="B11" s="13" t="s">
        <v>550</v>
      </c>
      <c r="C11" s="18" t="s">
        <v>551</v>
      </c>
      <c r="D11" s="12">
        <v>88</v>
      </c>
      <c r="E11" s="19">
        <v>0.00044872685185185185</v>
      </c>
      <c r="F11" s="19">
        <v>0.0004274305555555555</v>
      </c>
      <c r="G11" s="19">
        <f>MIN(E11:F11)</f>
        <v>0</v>
      </c>
      <c r="H11" s="12">
        <f>SUM(H10+1)</f>
        <v>2</v>
      </c>
      <c r="I11" s="21"/>
      <c r="J11" s="21"/>
    </row>
    <row r="12" spans="1:10" s="2" customFormat="1" ht="12.75">
      <c r="A12" s="12">
        <v>73</v>
      </c>
      <c r="B12" s="13" t="s">
        <v>552</v>
      </c>
      <c r="C12" s="18" t="s">
        <v>553</v>
      </c>
      <c r="D12" s="12">
        <v>91</v>
      </c>
      <c r="E12" s="19">
        <v>0.0004555555555555555</v>
      </c>
      <c r="F12" s="19">
        <v>0.00042939814814814815</v>
      </c>
      <c r="G12" s="19">
        <f>MIN(E12:F12)</f>
        <v>0</v>
      </c>
      <c r="H12" s="12">
        <f>SUM(H11+1)</f>
        <v>3</v>
      </c>
      <c r="I12" s="21"/>
      <c r="J12" s="21"/>
    </row>
    <row r="13" spans="1:10" s="2" customFormat="1" ht="12.75">
      <c r="A13" s="12">
        <v>34</v>
      </c>
      <c r="B13" s="13" t="s">
        <v>554</v>
      </c>
      <c r="C13" s="18" t="s">
        <v>555</v>
      </c>
      <c r="D13" s="12">
        <v>87</v>
      </c>
      <c r="E13" s="19">
        <v>0.0004597222222222222</v>
      </c>
      <c r="F13" s="19">
        <v>0.00043541666666666663</v>
      </c>
      <c r="G13" s="19">
        <f>MIN(E13:F13)</f>
        <v>0</v>
      </c>
      <c r="H13" s="12">
        <f>SUM(H12+1)</f>
        <v>4</v>
      </c>
      <c r="I13" s="21"/>
      <c r="J13" s="21"/>
    </row>
    <row r="14" spans="1:10" s="2" customFormat="1" ht="12.75">
      <c r="A14" s="12">
        <v>80</v>
      </c>
      <c r="B14" s="13" t="s">
        <v>556</v>
      </c>
      <c r="C14" s="18" t="s">
        <v>557</v>
      </c>
      <c r="D14" s="12">
        <v>90</v>
      </c>
      <c r="E14" s="19">
        <v>0.00044571759259259255</v>
      </c>
      <c r="F14" s="19">
        <v>0.00043576388888888885</v>
      </c>
      <c r="G14" s="19">
        <f>MIN(E14:F14)</f>
        <v>0</v>
      </c>
      <c r="H14" s="12">
        <f>SUM(H13+1)</f>
        <v>5</v>
      </c>
      <c r="I14" s="21"/>
      <c r="J14" s="21"/>
    </row>
    <row r="15" spans="1:10" s="2" customFormat="1" ht="12.75">
      <c r="A15" s="12">
        <v>26</v>
      </c>
      <c r="B15" s="13" t="s">
        <v>558</v>
      </c>
      <c r="C15" s="18" t="s">
        <v>559</v>
      </c>
      <c r="D15" s="12">
        <v>91</v>
      </c>
      <c r="E15" s="19">
        <v>0.0004545138888888889</v>
      </c>
      <c r="F15" s="19">
        <v>0.00043657407407407403</v>
      </c>
      <c r="G15" s="19">
        <f>MIN(E15:F15)</f>
        <v>0</v>
      </c>
      <c r="H15" s="12">
        <f>SUM(H14+1)</f>
        <v>6</v>
      </c>
      <c r="I15" s="21"/>
      <c r="J15" s="21"/>
    </row>
    <row r="16" spans="1:8" s="2" customFormat="1" ht="12.75">
      <c r="A16" s="12">
        <v>62</v>
      </c>
      <c r="B16" s="13" t="s">
        <v>560</v>
      </c>
      <c r="C16" s="18" t="s">
        <v>561</v>
      </c>
      <c r="D16" s="12">
        <v>92</v>
      </c>
      <c r="E16" s="19">
        <v>0.0004505787037037037</v>
      </c>
      <c r="F16" s="19">
        <v>0.00043969907407407407</v>
      </c>
      <c r="G16" s="19">
        <f>MIN(E16:F16)</f>
        <v>0</v>
      </c>
      <c r="H16" s="12">
        <f>SUM(H15+1)</f>
        <v>7</v>
      </c>
    </row>
    <row r="17" spans="1:8" s="4" customFormat="1" ht="12.75">
      <c r="A17" s="12">
        <v>24</v>
      </c>
      <c r="B17" s="13" t="s">
        <v>562</v>
      </c>
      <c r="C17" s="18" t="s">
        <v>563</v>
      </c>
      <c r="D17" s="12">
        <v>91</v>
      </c>
      <c r="E17" s="19">
        <v>0.0004591435185185185</v>
      </c>
      <c r="F17" s="19">
        <v>0.0004398148148148148</v>
      </c>
      <c r="G17" s="19">
        <f>MIN(E17:F17)</f>
        <v>0</v>
      </c>
      <c r="H17" s="12">
        <f>SUM(H16+1)</f>
        <v>8</v>
      </c>
    </row>
    <row r="18" spans="1:8" s="2" customFormat="1" ht="12.75">
      <c r="A18" s="12">
        <v>79</v>
      </c>
      <c r="B18" s="13" t="s">
        <v>564</v>
      </c>
      <c r="C18" s="18" t="s">
        <v>565</v>
      </c>
      <c r="D18" s="12">
        <v>90</v>
      </c>
      <c r="E18" s="19">
        <v>0.0004545138888888889</v>
      </c>
      <c r="F18" s="19">
        <v>0.0004440972222222222</v>
      </c>
      <c r="G18" s="19">
        <f>MIN(E18:F18)</f>
        <v>0</v>
      </c>
      <c r="H18" s="12">
        <f>SUM(H17+1)</f>
        <v>9</v>
      </c>
    </row>
    <row r="19" spans="1:8" s="2" customFormat="1" ht="12.75">
      <c r="A19" s="12">
        <v>33</v>
      </c>
      <c r="B19" s="13" t="s">
        <v>566</v>
      </c>
      <c r="C19" s="18" t="s">
        <v>567</v>
      </c>
      <c r="D19" s="12">
        <v>89</v>
      </c>
      <c r="E19" s="19">
        <v>0.0004599537037037037</v>
      </c>
      <c r="F19" s="19">
        <v>0.00044942129629629623</v>
      </c>
      <c r="G19" s="19">
        <f>MIN(E19:F19)</f>
        <v>0</v>
      </c>
      <c r="H19" s="12">
        <f>SUM(H18+1)</f>
        <v>10</v>
      </c>
    </row>
    <row r="20" spans="1:8" s="2" customFormat="1" ht="12.75">
      <c r="A20" s="12">
        <v>25</v>
      </c>
      <c r="B20" s="13" t="s">
        <v>568</v>
      </c>
      <c r="C20" s="18" t="s">
        <v>569</v>
      </c>
      <c r="D20" s="12">
        <v>92</v>
      </c>
      <c r="E20" s="2"/>
      <c r="F20" s="19">
        <v>0.00045300925925925923</v>
      </c>
      <c r="G20" s="19">
        <f>MIN(E20:F20)</f>
        <v>0</v>
      </c>
      <c r="H20" s="12">
        <f>SUM(H19+1)</f>
        <v>11</v>
      </c>
    </row>
    <row r="21" spans="1:8" s="2" customFormat="1" ht="12.75">
      <c r="A21" s="12">
        <v>78</v>
      </c>
      <c r="B21" s="13" t="s">
        <v>570</v>
      </c>
      <c r="C21" s="18" t="s">
        <v>571</v>
      </c>
      <c r="D21" s="12">
        <v>88</v>
      </c>
      <c r="E21" s="22" t="s">
        <v>572</v>
      </c>
      <c r="F21" s="19">
        <v>0.00045474537037037033</v>
      </c>
      <c r="G21" s="19">
        <f>MIN(E21:F21)</f>
        <v>0</v>
      </c>
      <c r="H21" s="12">
        <f>SUM(H20+1)</f>
        <v>12</v>
      </c>
    </row>
    <row r="22" spans="1:8" s="2" customFormat="1" ht="12.75">
      <c r="A22" s="12">
        <v>66</v>
      </c>
      <c r="B22" s="13" t="s">
        <v>573</v>
      </c>
      <c r="C22" s="18" t="s">
        <v>574</v>
      </c>
      <c r="D22" s="12">
        <v>92</v>
      </c>
      <c r="E22" s="19">
        <v>0.0004881944444444444</v>
      </c>
      <c r="F22" s="19">
        <v>0.00045601851851851847</v>
      </c>
      <c r="G22" s="19">
        <f>MIN(E22:F22)</f>
        <v>0</v>
      </c>
      <c r="H22" s="12">
        <f>SUM(H21+1)</f>
        <v>13</v>
      </c>
    </row>
    <row r="23" spans="1:8" s="2" customFormat="1" ht="12.75">
      <c r="A23" s="12">
        <v>70</v>
      </c>
      <c r="B23" s="13" t="s">
        <v>575</v>
      </c>
      <c r="C23" s="18" t="s">
        <v>576</v>
      </c>
      <c r="D23" s="12">
        <v>91</v>
      </c>
      <c r="E23" s="19">
        <v>0.0005643518518518518</v>
      </c>
      <c r="F23" s="19">
        <v>0.00045752314814814814</v>
      </c>
      <c r="G23" s="19">
        <f>MIN(E23:F23)</f>
        <v>0</v>
      </c>
      <c r="H23" s="12">
        <f>SUM(H22+1)</f>
        <v>14</v>
      </c>
    </row>
    <row r="24" spans="1:8" s="4" customFormat="1" ht="12.75">
      <c r="A24" s="12">
        <v>72</v>
      </c>
      <c r="B24" s="13" t="s">
        <v>577</v>
      </c>
      <c r="C24" s="18" t="s">
        <v>578</v>
      </c>
      <c r="D24" s="12">
        <v>91</v>
      </c>
      <c r="E24" s="19">
        <v>0.00047210648148148144</v>
      </c>
      <c r="F24" s="19">
        <v>0.00046493055555555556</v>
      </c>
      <c r="G24" s="19">
        <f>MIN(E24:F24)</f>
        <v>0</v>
      </c>
      <c r="H24" s="12">
        <f>SUM(H23+1)</f>
        <v>15</v>
      </c>
    </row>
    <row r="25" spans="1:8" s="2" customFormat="1" ht="12.75">
      <c r="A25" s="12">
        <v>16</v>
      </c>
      <c r="B25" s="13" t="s">
        <v>579</v>
      </c>
      <c r="C25" s="18" t="s">
        <v>580</v>
      </c>
      <c r="D25" s="12">
        <v>93</v>
      </c>
      <c r="E25" s="19">
        <v>0.0005874999999999999</v>
      </c>
      <c r="F25" s="19">
        <v>0.0004679398148148148</v>
      </c>
      <c r="G25" s="19">
        <f>MIN(E25:F25)</f>
        <v>0</v>
      </c>
      <c r="H25" s="12">
        <f>SUM(H24+1)</f>
        <v>16</v>
      </c>
    </row>
    <row r="26" spans="1:8" s="2" customFormat="1" ht="12.75">
      <c r="A26" s="12">
        <v>64</v>
      </c>
      <c r="B26" s="13" t="s">
        <v>581</v>
      </c>
      <c r="C26" s="18" t="s">
        <v>582</v>
      </c>
      <c r="D26" s="12">
        <v>91</v>
      </c>
      <c r="E26" s="19">
        <v>0.00048599537037037036</v>
      </c>
      <c r="F26" s="19">
        <v>0.0004775462962962962</v>
      </c>
      <c r="G26" s="19">
        <f>MIN(E26:F26)</f>
        <v>0</v>
      </c>
      <c r="H26" s="12">
        <f>SUM(H25+1)</f>
        <v>17</v>
      </c>
    </row>
    <row r="27" spans="1:8" s="2" customFormat="1" ht="12.75">
      <c r="A27" s="12">
        <v>65</v>
      </c>
      <c r="B27" s="13" t="s">
        <v>583</v>
      </c>
      <c r="C27" s="18" t="s">
        <v>584</v>
      </c>
      <c r="D27" s="12">
        <v>92</v>
      </c>
      <c r="E27" s="22" t="s">
        <v>585</v>
      </c>
      <c r="F27" s="19">
        <v>0.000478125</v>
      </c>
      <c r="G27" s="19">
        <f>MIN(E27:F27)</f>
        <v>0</v>
      </c>
      <c r="H27" s="12">
        <f>SUM(H26+1)</f>
        <v>18</v>
      </c>
    </row>
    <row r="28" spans="1:8" s="2" customFormat="1" ht="12.75">
      <c r="A28" s="12">
        <v>61</v>
      </c>
      <c r="B28" s="13" t="s">
        <v>586</v>
      </c>
      <c r="C28" s="18" t="s">
        <v>587</v>
      </c>
      <c r="D28" s="12">
        <v>93</v>
      </c>
      <c r="E28" s="22" t="s">
        <v>588</v>
      </c>
      <c r="F28" s="19">
        <v>0.0004817129629629629</v>
      </c>
      <c r="G28" s="19">
        <f>MIN(E28:F28)</f>
        <v>0</v>
      </c>
      <c r="H28" s="12">
        <f>SUM(H27+1)</f>
        <v>19</v>
      </c>
    </row>
    <row r="29" spans="1:8" s="2" customFormat="1" ht="12.75">
      <c r="A29" s="12">
        <v>77</v>
      </c>
      <c r="B29" s="13" t="s">
        <v>589</v>
      </c>
      <c r="C29" s="18" t="s">
        <v>590</v>
      </c>
      <c r="D29" s="12">
        <v>62</v>
      </c>
      <c r="E29" s="19">
        <v>0.0005002314814814815</v>
      </c>
      <c r="F29" s="19">
        <v>0.0004819444444444444</v>
      </c>
      <c r="G29" s="19">
        <f>MIN(E29:F29)</f>
        <v>0</v>
      </c>
      <c r="H29" s="12">
        <f>SUM(H28+1)</f>
        <v>20</v>
      </c>
    </row>
    <row r="30" spans="1:8" s="2" customFormat="1" ht="12.75">
      <c r="A30" s="12">
        <v>23</v>
      </c>
      <c r="B30" s="13" t="s">
        <v>591</v>
      </c>
      <c r="C30" s="18" t="s">
        <v>592</v>
      </c>
      <c r="D30" s="12">
        <v>91</v>
      </c>
      <c r="E30" s="19">
        <v>0.00048240740740740736</v>
      </c>
      <c r="F30" s="22" t="s">
        <v>593</v>
      </c>
      <c r="G30" s="19">
        <f>MIN(E30:F30)</f>
        <v>0</v>
      </c>
      <c r="H30" s="12">
        <f>SUM(H29+1)</f>
        <v>21</v>
      </c>
    </row>
    <row r="31" spans="1:8" s="2" customFormat="1" ht="12.75">
      <c r="A31" s="12">
        <v>22</v>
      </c>
      <c r="B31" s="13" t="s">
        <v>594</v>
      </c>
      <c r="C31" s="18" t="s">
        <v>595</v>
      </c>
      <c r="D31" s="12">
        <v>92</v>
      </c>
      <c r="E31" s="19">
        <v>0.000505787037037037</v>
      </c>
      <c r="F31" s="19">
        <v>0.00048298611111111106</v>
      </c>
      <c r="G31" s="19">
        <f>MIN(E31:F31)</f>
        <v>0</v>
      </c>
      <c r="H31" s="12">
        <f>SUM(H30+1)</f>
        <v>22</v>
      </c>
    </row>
    <row r="32" spans="1:8" s="4" customFormat="1" ht="12.75">
      <c r="A32" s="12">
        <v>15</v>
      </c>
      <c r="B32" s="13" t="s">
        <v>596</v>
      </c>
      <c r="C32" s="18" t="s">
        <v>597</v>
      </c>
      <c r="D32" s="12">
        <v>94</v>
      </c>
      <c r="E32" s="19">
        <v>0.0005524305555555555</v>
      </c>
      <c r="F32" s="19">
        <v>0.0004900462962962963</v>
      </c>
      <c r="G32" s="19">
        <f>MIN(E32:F32)</f>
        <v>0</v>
      </c>
      <c r="H32" s="12">
        <f>SUM(H31+1)</f>
        <v>23</v>
      </c>
    </row>
    <row r="33" spans="1:8" s="2" customFormat="1" ht="12.75">
      <c r="A33" s="12">
        <v>83</v>
      </c>
      <c r="B33" s="13" t="s">
        <v>598</v>
      </c>
      <c r="C33" s="18" t="s">
        <v>599</v>
      </c>
      <c r="D33" s="12">
        <v>88</v>
      </c>
      <c r="E33" s="19">
        <v>0.0004910879629629629</v>
      </c>
      <c r="F33" s="22" t="s">
        <v>600</v>
      </c>
      <c r="G33" s="19">
        <f>MIN(E33:F33)</f>
        <v>0</v>
      </c>
      <c r="H33" s="12">
        <f>SUM(H32+1)</f>
        <v>24</v>
      </c>
    </row>
    <row r="34" spans="1:8" s="4" customFormat="1" ht="12.75">
      <c r="A34" s="12">
        <v>32</v>
      </c>
      <c r="B34" s="13" t="s">
        <v>601</v>
      </c>
      <c r="C34" s="18" t="s">
        <v>602</v>
      </c>
      <c r="D34" s="12">
        <v>82</v>
      </c>
      <c r="E34" s="19">
        <v>0.0005230324074074074</v>
      </c>
      <c r="F34" s="19">
        <v>0.0004914351851851851</v>
      </c>
      <c r="G34" s="19">
        <f>MIN(E34:F34)</f>
        <v>0</v>
      </c>
      <c r="H34" s="12">
        <f>SUM(H33+1)</f>
        <v>25</v>
      </c>
    </row>
    <row r="35" spans="1:8" s="2" customFormat="1" ht="12.75">
      <c r="A35" s="12">
        <v>31</v>
      </c>
      <c r="B35" s="13" t="s">
        <v>603</v>
      </c>
      <c r="C35" s="18" t="s">
        <v>604</v>
      </c>
      <c r="D35" s="12">
        <v>88</v>
      </c>
      <c r="E35" s="19">
        <v>0.0005292824074074073</v>
      </c>
      <c r="F35" s="19">
        <v>0.000494212962962963</v>
      </c>
      <c r="G35" s="19">
        <f>MIN(E35:F35)</f>
        <v>0</v>
      </c>
      <c r="H35" s="12">
        <f>SUM(H34+1)</f>
        <v>26</v>
      </c>
    </row>
    <row r="36" spans="1:8" s="2" customFormat="1" ht="12.75">
      <c r="A36" s="12">
        <v>71</v>
      </c>
      <c r="B36" s="13" t="s">
        <v>605</v>
      </c>
      <c r="C36" s="18" t="s">
        <v>606</v>
      </c>
      <c r="D36" s="12">
        <v>91</v>
      </c>
      <c r="E36" s="19">
        <v>0.0005940972222222222</v>
      </c>
      <c r="F36" s="19">
        <v>0.0004943287037037036</v>
      </c>
      <c r="G36" s="19">
        <f>MIN(E36:F36)</f>
        <v>0</v>
      </c>
      <c r="H36" s="12">
        <f>SUM(H35+1)</f>
        <v>27</v>
      </c>
    </row>
    <row r="37" spans="1:8" s="2" customFormat="1" ht="12.75">
      <c r="A37" s="12">
        <v>60</v>
      </c>
      <c r="B37" s="13" t="s">
        <v>607</v>
      </c>
      <c r="C37" s="18" t="s">
        <v>608</v>
      </c>
      <c r="D37" s="12">
        <v>93</v>
      </c>
      <c r="E37" s="19">
        <v>0.000521875</v>
      </c>
      <c r="F37" s="19">
        <v>0.0004998842592592592</v>
      </c>
      <c r="G37" s="19">
        <f>MIN(E37:F37)</f>
        <v>0</v>
      </c>
      <c r="H37" s="12">
        <f>SUM(H36+1)</f>
        <v>28</v>
      </c>
    </row>
    <row r="38" spans="1:8" s="2" customFormat="1" ht="12.75">
      <c r="A38" s="12">
        <v>63</v>
      </c>
      <c r="B38" s="13" t="s">
        <v>609</v>
      </c>
      <c r="C38" s="18" t="s">
        <v>610</v>
      </c>
      <c r="D38" s="12">
        <v>92</v>
      </c>
      <c r="E38" s="19">
        <v>0.0008569444444444445</v>
      </c>
      <c r="F38" s="19">
        <v>0.0005015046296296296</v>
      </c>
      <c r="G38" s="19">
        <f>MIN(E38:F38)</f>
        <v>0</v>
      </c>
      <c r="H38" s="12">
        <f>SUM(H37+1)</f>
        <v>29</v>
      </c>
    </row>
    <row r="39" spans="1:8" s="2" customFormat="1" ht="12.75">
      <c r="A39" s="12">
        <v>56</v>
      </c>
      <c r="B39" s="13" t="s">
        <v>611</v>
      </c>
      <c r="C39" s="18" t="s">
        <v>612</v>
      </c>
      <c r="D39" s="12">
        <v>93</v>
      </c>
      <c r="E39" s="19">
        <v>0.000559375</v>
      </c>
      <c r="F39" s="19">
        <v>0.0005015046296296296</v>
      </c>
      <c r="G39" s="19">
        <f>MIN(E39:F39)</f>
        <v>0</v>
      </c>
      <c r="H39" s="12">
        <f>SUM(H38+1)</f>
        <v>30</v>
      </c>
    </row>
    <row r="40" spans="1:8" s="2" customFormat="1" ht="12.75">
      <c r="A40" s="12">
        <v>21</v>
      </c>
      <c r="B40" s="13" t="s">
        <v>613</v>
      </c>
      <c r="C40" s="18" t="s">
        <v>614</v>
      </c>
      <c r="D40" s="12">
        <v>92</v>
      </c>
      <c r="E40" s="19">
        <v>0.0005118055555555555</v>
      </c>
      <c r="F40" s="19">
        <v>0.0005021990740740741</v>
      </c>
      <c r="G40" s="19">
        <f>MIN(E40:F40)</f>
        <v>0</v>
      </c>
      <c r="H40" s="12">
        <f>SUM(H39+1)</f>
        <v>31</v>
      </c>
    </row>
    <row r="41" spans="1:8" s="2" customFormat="1" ht="12.75">
      <c r="A41" s="12">
        <v>51</v>
      </c>
      <c r="B41" s="13" t="s">
        <v>615</v>
      </c>
      <c r="C41" s="18" t="s">
        <v>616</v>
      </c>
      <c r="D41" s="12">
        <v>93</v>
      </c>
      <c r="E41" s="19">
        <v>0.0005728009259259259</v>
      </c>
      <c r="F41" s="19">
        <v>0.0005045138888888889</v>
      </c>
      <c r="G41" s="19">
        <f>MIN(E41:F41)</f>
        <v>0</v>
      </c>
      <c r="H41" s="12">
        <f>SUM(H40+1)</f>
        <v>32</v>
      </c>
    </row>
    <row r="42" spans="1:8" s="2" customFormat="1" ht="12.75">
      <c r="A42" s="12">
        <v>76</v>
      </c>
      <c r="B42" s="13" t="s">
        <v>617</v>
      </c>
      <c r="C42" s="18" t="s">
        <v>618</v>
      </c>
      <c r="D42" s="12">
        <v>77</v>
      </c>
      <c r="E42" s="22" t="s">
        <v>619</v>
      </c>
      <c r="F42" s="19">
        <v>0.0005064814814814815</v>
      </c>
      <c r="G42" s="19">
        <f>MIN(E42:F42)</f>
        <v>0</v>
      </c>
      <c r="H42" s="12">
        <f>SUM(H41+1)</f>
        <v>33</v>
      </c>
    </row>
    <row r="43" spans="1:8" s="2" customFormat="1" ht="12.75">
      <c r="A43" s="12">
        <v>69</v>
      </c>
      <c r="B43" s="13" t="s">
        <v>620</v>
      </c>
      <c r="C43" s="18" t="s">
        <v>621</v>
      </c>
      <c r="D43" s="12">
        <v>91</v>
      </c>
      <c r="E43" s="19">
        <v>0.0005070601851851852</v>
      </c>
      <c r="F43" s="22" t="s">
        <v>622</v>
      </c>
      <c r="G43" s="19">
        <f>MIN(E43:F43)</f>
        <v>0</v>
      </c>
      <c r="H43" s="12">
        <f>SUM(H42+1)</f>
        <v>34</v>
      </c>
    </row>
    <row r="44" spans="1:8" s="2" customFormat="1" ht="12.75">
      <c r="A44" s="12">
        <v>29</v>
      </c>
      <c r="B44" s="13" t="s">
        <v>623</v>
      </c>
      <c r="C44" s="18" t="s">
        <v>624</v>
      </c>
      <c r="D44" s="12">
        <v>90</v>
      </c>
      <c r="E44" s="19">
        <v>0.0005109953703703703</v>
      </c>
      <c r="F44" s="19">
        <v>0.0005087962962962963</v>
      </c>
      <c r="G44" s="19">
        <f>MIN(E44:F44)</f>
        <v>0</v>
      </c>
      <c r="H44" s="12">
        <f>SUM(H43+1)</f>
        <v>35</v>
      </c>
    </row>
    <row r="45" spans="1:8" s="4" customFormat="1" ht="12.75">
      <c r="A45" s="12">
        <v>20</v>
      </c>
      <c r="B45" s="13" t="s">
        <v>625</v>
      </c>
      <c r="C45" s="18" t="s">
        <v>626</v>
      </c>
      <c r="D45" s="12">
        <v>92</v>
      </c>
      <c r="E45" s="22" t="s">
        <v>627</v>
      </c>
      <c r="F45" s="19">
        <v>0.0005105324074074074</v>
      </c>
      <c r="G45" s="19">
        <f>MIN(E45:F45)</f>
        <v>0</v>
      </c>
      <c r="H45" s="12">
        <f>SUM(H44+1)</f>
        <v>36</v>
      </c>
    </row>
    <row r="46" spans="1:8" s="2" customFormat="1" ht="12.75">
      <c r="A46" s="12">
        <v>102</v>
      </c>
      <c r="B46" s="13" t="s">
        <v>628</v>
      </c>
      <c r="C46" s="18" t="s">
        <v>629</v>
      </c>
      <c r="D46" s="12">
        <v>92</v>
      </c>
      <c r="E46" s="19">
        <v>0.0005268518518518518</v>
      </c>
      <c r="F46" s="19">
        <v>0.0005109953703703703</v>
      </c>
      <c r="G46" s="19">
        <f>MIN(E46:F46)</f>
        <v>0</v>
      </c>
      <c r="H46" s="12">
        <f>SUM(H45+1)</f>
        <v>37</v>
      </c>
    </row>
    <row r="47" spans="1:8" s="2" customFormat="1" ht="12.75">
      <c r="A47" s="12">
        <v>59</v>
      </c>
      <c r="B47" s="13" t="s">
        <v>630</v>
      </c>
      <c r="C47" s="18" t="s">
        <v>631</v>
      </c>
      <c r="D47" s="12">
        <v>93</v>
      </c>
      <c r="E47" s="22" t="s">
        <v>632</v>
      </c>
      <c r="F47" s="19">
        <v>0.0005127314814814814</v>
      </c>
      <c r="G47" s="19">
        <f>MIN(E47:F47)</f>
        <v>0</v>
      </c>
      <c r="H47" s="12">
        <f>SUM(H46+1)</f>
        <v>38</v>
      </c>
    </row>
    <row r="48" spans="1:8" s="2" customFormat="1" ht="12.75">
      <c r="A48" s="12">
        <v>58</v>
      </c>
      <c r="B48" s="13" t="s">
        <v>633</v>
      </c>
      <c r="C48" s="18" t="s">
        <v>634</v>
      </c>
      <c r="D48" s="12">
        <v>94</v>
      </c>
      <c r="E48" s="19">
        <v>0.0005758101851851852</v>
      </c>
      <c r="F48" s="19">
        <v>0.0005229166666666666</v>
      </c>
      <c r="G48" s="19">
        <f>MIN(E48:F48)</f>
        <v>0</v>
      </c>
      <c r="H48" s="12">
        <f>SUM(H47+1)</f>
        <v>39</v>
      </c>
    </row>
    <row r="49" spans="1:8" s="2" customFormat="1" ht="12.75">
      <c r="A49" s="12">
        <v>46</v>
      </c>
      <c r="B49" s="13" t="s">
        <v>635</v>
      </c>
      <c r="C49" s="18" t="s">
        <v>636</v>
      </c>
      <c r="D49" s="12">
        <v>95</v>
      </c>
      <c r="E49" s="19">
        <v>0.0007675925925925925</v>
      </c>
      <c r="F49" s="19">
        <v>0.0005241898148148148</v>
      </c>
      <c r="G49" s="19">
        <f>MIN(E49:F49)</f>
        <v>0</v>
      </c>
      <c r="H49" s="12">
        <f>SUM(H48+1)</f>
        <v>40</v>
      </c>
    </row>
    <row r="50" spans="1:8" s="2" customFormat="1" ht="12.75">
      <c r="A50" s="12">
        <v>49</v>
      </c>
      <c r="B50" s="13" t="s">
        <v>637</v>
      </c>
      <c r="C50" s="18" t="s">
        <v>638</v>
      </c>
      <c r="D50" s="12">
        <v>95</v>
      </c>
      <c r="E50" s="19">
        <v>0.0006493055555555555</v>
      </c>
      <c r="F50" s="19">
        <v>0.000527199074074074</v>
      </c>
      <c r="G50" s="19">
        <f>MIN(E50:F50)</f>
        <v>0</v>
      </c>
      <c r="H50" s="12">
        <f>SUM(H49+1)</f>
        <v>41</v>
      </c>
    </row>
    <row r="51" spans="1:8" s="2" customFormat="1" ht="12.75">
      <c r="A51" s="12">
        <v>27</v>
      </c>
      <c r="B51" s="13" t="s">
        <v>639</v>
      </c>
      <c r="C51" s="18" t="s">
        <v>640</v>
      </c>
      <c r="D51" s="12">
        <v>79</v>
      </c>
      <c r="E51" s="19">
        <v>0.0005351851851851852</v>
      </c>
      <c r="F51" s="14"/>
      <c r="G51" s="19">
        <f>MIN(E51:F51)</f>
        <v>0</v>
      </c>
      <c r="H51" s="12">
        <f>SUM(H50+1)</f>
        <v>42</v>
      </c>
    </row>
    <row r="52" spans="1:8" s="2" customFormat="1" ht="12.75">
      <c r="A52" s="12">
        <v>57</v>
      </c>
      <c r="B52" s="13" t="s">
        <v>641</v>
      </c>
      <c r="C52" s="18" t="s">
        <v>642</v>
      </c>
      <c r="D52" s="12">
        <v>94</v>
      </c>
      <c r="E52" s="19">
        <v>0.0007609953703703703</v>
      </c>
      <c r="F52" s="19">
        <v>0.0005434027777777777</v>
      </c>
      <c r="G52" s="19">
        <f>MIN(E52:F52)</f>
        <v>0</v>
      </c>
      <c r="H52" s="12">
        <f>SUM(H51+1)</f>
        <v>43</v>
      </c>
    </row>
    <row r="53" spans="1:8" s="2" customFormat="1" ht="12.75">
      <c r="A53" s="12">
        <v>54</v>
      </c>
      <c r="B53" s="13" t="s">
        <v>643</v>
      </c>
      <c r="C53" s="18" t="s">
        <v>644</v>
      </c>
      <c r="D53" s="12">
        <v>94</v>
      </c>
      <c r="E53" s="19">
        <v>0.000596875</v>
      </c>
      <c r="F53" s="19">
        <v>0.0005501157407407408</v>
      </c>
      <c r="G53" s="19">
        <f>MIN(E53:F53)</f>
        <v>0</v>
      </c>
      <c r="H53" s="12">
        <f>SUM(H52+1)</f>
        <v>44</v>
      </c>
    </row>
    <row r="54" spans="1:8" s="4" customFormat="1" ht="12.75">
      <c r="A54" s="12">
        <v>75</v>
      </c>
      <c r="B54" s="13" t="s">
        <v>645</v>
      </c>
      <c r="C54" s="18" t="s">
        <v>646</v>
      </c>
      <c r="D54" s="12">
        <v>79</v>
      </c>
      <c r="E54" s="19">
        <v>0.0007140046296296295</v>
      </c>
      <c r="F54" s="19">
        <v>0.0005616898148148148</v>
      </c>
      <c r="G54" s="19">
        <f>MIN(E54:F54)</f>
        <v>0</v>
      </c>
      <c r="H54" s="12">
        <f>SUM(H53+1)</f>
        <v>45</v>
      </c>
    </row>
    <row r="55" spans="1:8" s="2" customFormat="1" ht="12.75">
      <c r="A55" s="12">
        <v>107</v>
      </c>
      <c r="B55" s="13" t="s">
        <v>647</v>
      </c>
      <c r="C55" s="18" t="s">
        <v>648</v>
      </c>
      <c r="D55" s="12">
        <v>93</v>
      </c>
      <c r="E55" s="19">
        <v>0.0006277777777777778</v>
      </c>
      <c r="F55" s="19">
        <v>0.0005633101851851851</v>
      </c>
      <c r="G55" s="19">
        <f>MIN(E55:F55)</f>
        <v>0</v>
      </c>
      <c r="H55" s="12">
        <f>SUM(H54+1)</f>
        <v>46</v>
      </c>
    </row>
    <row r="56" spans="1:8" s="4" customFormat="1" ht="12.75">
      <c r="A56" s="12">
        <v>19</v>
      </c>
      <c r="B56" s="13" t="s">
        <v>649</v>
      </c>
      <c r="C56" s="18" t="s">
        <v>650</v>
      </c>
      <c r="D56" s="12">
        <v>92</v>
      </c>
      <c r="E56" s="19">
        <v>0.0006738425925925925</v>
      </c>
      <c r="F56" s="19">
        <v>0.000570486111111111</v>
      </c>
      <c r="G56" s="19">
        <f>MIN(E56:F56)</f>
        <v>0</v>
      </c>
      <c r="H56" s="12">
        <f>SUM(H55+1)</f>
        <v>47</v>
      </c>
    </row>
    <row r="57" spans="1:8" s="2" customFormat="1" ht="12.75">
      <c r="A57" s="12">
        <v>41</v>
      </c>
      <c r="B57" s="13" t="s">
        <v>651</v>
      </c>
      <c r="C57" s="18" t="s">
        <v>652</v>
      </c>
      <c r="D57" s="12">
        <v>97</v>
      </c>
      <c r="E57" s="19">
        <v>0.0006252314814814815</v>
      </c>
      <c r="F57" s="19">
        <v>0.0005748842592592593</v>
      </c>
      <c r="G57" s="19">
        <f>MIN(E57:F57)</f>
        <v>0</v>
      </c>
      <c r="H57" s="12">
        <f>SUM(H56+1)</f>
        <v>48</v>
      </c>
    </row>
    <row r="58" spans="1:8" s="2" customFormat="1" ht="12.75">
      <c r="A58" s="12">
        <v>11</v>
      </c>
      <c r="B58" s="13" t="s">
        <v>653</v>
      </c>
      <c r="C58" s="18" t="s">
        <v>654</v>
      </c>
      <c r="D58" s="12">
        <v>95</v>
      </c>
      <c r="E58" s="19">
        <v>0.0006640046296296295</v>
      </c>
      <c r="F58" s="19">
        <v>0.0005795138888888889</v>
      </c>
      <c r="G58" s="19">
        <f>MIN(E58:F58)</f>
        <v>0</v>
      </c>
      <c r="H58" s="12">
        <f>SUM(H57+1)</f>
        <v>49</v>
      </c>
    </row>
    <row r="59" spans="1:8" s="2" customFormat="1" ht="12.75">
      <c r="A59" s="12">
        <v>48</v>
      </c>
      <c r="B59" s="13" t="s">
        <v>655</v>
      </c>
      <c r="C59" s="18" t="s">
        <v>656</v>
      </c>
      <c r="D59" s="12">
        <v>95</v>
      </c>
      <c r="E59" s="22" t="s">
        <v>657</v>
      </c>
      <c r="F59" s="19">
        <v>0.0005916666666666666</v>
      </c>
      <c r="G59" s="19">
        <f>MIN(E59:F59)</f>
        <v>0</v>
      </c>
      <c r="H59" s="12">
        <f>SUM(H58+1)</f>
        <v>50</v>
      </c>
    </row>
    <row r="60" spans="1:8" s="2" customFormat="1" ht="12.75">
      <c r="A60" s="12">
        <v>55</v>
      </c>
      <c r="B60" s="13" t="s">
        <v>658</v>
      </c>
      <c r="C60" s="18" t="s">
        <v>659</v>
      </c>
      <c r="D60" s="12">
        <v>94</v>
      </c>
      <c r="E60" s="19">
        <v>0.0006028935185185186</v>
      </c>
      <c r="F60" s="19">
        <v>0.0006075231481481482</v>
      </c>
      <c r="G60" s="19">
        <f>MIN(E60:F60)</f>
        <v>0</v>
      </c>
      <c r="H60" s="12">
        <f>SUM(H59+1)</f>
        <v>51</v>
      </c>
    </row>
    <row r="61" spans="1:8" s="2" customFormat="1" ht="12.75">
      <c r="A61" s="12">
        <v>109</v>
      </c>
      <c r="B61" s="13" t="s">
        <v>660</v>
      </c>
      <c r="C61" s="18" t="s">
        <v>661</v>
      </c>
      <c r="D61" s="12">
        <v>94</v>
      </c>
      <c r="E61" s="19">
        <v>0.0006783564814814814</v>
      </c>
      <c r="F61" s="19">
        <v>0.0006039351851851851</v>
      </c>
      <c r="G61" s="19">
        <f>MIN(E61:F61)</f>
        <v>0</v>
      </c>
      <c r="H61" s="12">
        <f>SUM(H60+1)</f>
        <v>52</v>
      </c>
    </row>
    <row r="62" spans="1:8" s="2" customFormat="1" ht="12.75">
      <c r="A62" s="12">
        <v>39</v>
      </c>
      <c r="B62" s="13" t="s">
        <v>662</v>
      </c>
      <c r="C62" s="18" t="s">
        <v>663</v>
      </c>
      <c r="D62" s="12">
        <v>97</v>
      </c>
      <c r="E62" s="19">
        <v>0.0007067129629629629</v>
      </c>
      <c r="F62" s="19">
        <v>0.0006079861111111111</v>
      </c>
      <c r="G62" s="19">
        <f>MIN(E62:F62)</f>
        <v>0</v>
      </c>
      <c r="H62" s="12">
        <f>SUM(H61+1)</f>
        <v>53</v>
      </c>
    </row>
    <row r="63" spans="1:8" s="2" customFormat="1" ht="12.75">
      <c r="A63" s="12">
        <v>42</v>
      </c>
      <c r="B63" s="13" t="s">
        <v>664</v>
      </c>
      <c r="C63" s="18" t="s">
        <v>665</v>
      </c>
      <c r="D63" s="12">
        <v>97</v>
      </c>
      <c r="E63" s="19">
        <v>0.0008056712962962963</v>
      </c>
      <c r="F63" s="19">
        <v>0.0006252314814814815</v>
      </c>
      <c r="G63" s="19">
        <f>MIN(E63:F63)</f>
        <v>0</v>
      </c>
      <c r="H63" s="12">
        <f>SUM(H62+1)</f>
        <v>54</v>
      </c>
    </row>
    <row r="64" spans="1:8" s="2" customFormat="1" ht="12.75">
      <c r="A64" s="12">
        <v>6</v>
      </c>
      <c r="B64" s="13" t="s">
        <v>666</v>
      </c>
      <c r="C64" s="18" t="s">
        <v>667</v>
      </c>
      <c r="D64" s="12">
        <v>97</v>
      </c>
      <c r="E64" s="19">
        <v>0.0007475694444444445</v>
      </c>
      <c r="F64" s="19">
        <v>0.0006277777777777778</v>
      </c>
      <c r="G64" s="19">
        <f>MIN(E64:F64)</f>
        <v>0</v>
      </c>
      <c r="H64" s="12">
        <f>SUM(H63+1)</f>
        <v>55</v>
      </c>
    </row>
    <row r="65" spans="1:8" s="2" customFormat="1" ht="12.75">
      <c r="A65" s="12">
        <v>68</v>
      </c>
      <c r="B65" s="13" t="s">
        <v>668</v>
      </c>
      <c r="C65" s="18" t="s">
        <v>669</v>
      </c>
      <c r="D65" s="12">
        <v>92</v>
      </c>
      <c r="E65" s="19">
        <v>0.0006311342592592592</v>
      </c>
      <c r="F65" s="22" t="s">
        <v>670</v>
      </c>
      <c r="G65" s="19">
        <f>MIN(E65:F65)</f>
        <v>0</v>
      </c>
      <c r="H65" s="12">
        <f>SUM(H64+1)</f>
        <v>56</v>
      </c>
    </row>
    <row r="66" spans="1:8" s="4" customFormat="1" ht="12.75">
      <c r="A66" s="12">
        <v>13</v>
      </c>
      <c r="B66" s="13" t="s">
        <v>671</v>
      </c>
      <c r="C66" s="18" t="s">
        <v>672</v>
      </c>
      <c r="D66" s="12">
        <v>94</v>
      </c>
      <c r="E66" s="19">
        <v>0.0006894675925925925</v>
      </c>
      <c r="F66" s="19">
        <v>0.000636574074074074</v>
      </c>
      <c r="G66" s="19">
        <f>MIN(E66:F66)</f>
        <v>0</v>
      </c>
      <c r="H66" s="12">
        <f>SUM(H65+1)</f>
        <v>57</v>
      </c>
    </row>
    <row r="67" spans="1:8" s="2" customFormat="1" ht="12.75">
      <c r="A67" s="12">
        <v>103</v>
      </c>
      <c r="B67" s="13" t="s">
        <v>673</v>
      </c>
      <c r="C67" s="18" t="s">
        <v>674</v>
      </c>
      <c r="D67" s="12">
        <v>96</v>
      </c>
      <c r="E67" s="19">
        <v>0.0007913194444444444</v>
      </c>
      <c r="F67" s="19">
        <v>0.0006510416666666666</v>
      </c>
      <c r="G67" s="19">
        <f>MIN(E67:F67)</f>
        <v>0</v>
      </c>
      <c r="H67" s="12">
        <f>SUM(H66+1)</f>
        <v>58</v>
      </c>
    </row>
    <row r="68" spans="1:8" s="2" customFormat="1" ht="12.75">
      <c r="A68" s="12">
        <v>10</v>
      </c>
      <c r="B68" s="13" t="s">
        <v>675</v>
      </c>
      <c r="C68" s="18" t="s">
        <v>676</v>
      </c>
      <c r="D68" s="12">
        <v>96</v>
      </c>
      <c r="E68" s="19">
        <v>0.0007236111111111111</v>
      </c>
      <c r="F68" s="19">
        <v>0.0006569444444444444</v>
      </c>
      <c r="G68" s="19">
        <f>MIN(E68:F68)</f>
        <v>0</v>
      </c>
      <c r="H68" s="12">
        <f>SUM(H67+1)</f>
        <v>59</v>
      </c>
    </row>
    <row r="69" spans="1:8" s="2" customFormat="1" ht="12.75">
      <c r="A69" s="12">
        <v>106</v>
      </c>
      <c r="B69" s="13" t="s">
        <v>677</v>
      </c>
      <c r="C69" s="18" t="s">
        <v>678</v>
      </c>
      <c r="D69" s="12">
        <v>95</v>
      </c>
      <c r="E69" s="19">
        <v>0.0008068287037037036</v>
      </c>
      <c r="F69" s="19">
        <v>0.00066875</v>
      </c>
      <c r="G69" s="19">
        <f>MIN(E69:F69)</f>
        <v>0</v>
      </c>
      <c r="H69" s="12">
        <f>SUM(H68+1)</f>
        <v>60</v>
      </c>
    </row>
    <row r="70" spans="1:8" s="2" customFormat="1" ht="12.75">
      <c r="A70" s="12">
        <v>35</v>
      </c>
      <c r="B70" s="13" t="s">
        <v>679</v>
      </c>
      <c r="C70" s="18" t="s">
        <v>680</v>
      </c>
      <c r="D70" s="12">
        <v>97</v>
      </c>
      <c r="E70" s="19">
        <v>0.0007009259259259259</v>
      </c>
      <c r="F70" s="19">
        <v>0.0006697916666666666</v>
      </c>
      <c r="G70" s="19">
        <f>MIN(E70:F70)</f>
        <v>0</v>
      </c>
      <c r="H70" s="12">
        <f>SUM(H69+1)</f>
        <v>61</v>
      </c>
    </row>
    <row r="71" spans="1:8" s="2" customFormat="1" ht="12.75">
      <c r="A71" s="12">
        <v>7</v>
      </c>
      <c r="B71" s="13" t="s">
        <v>681</v>
      </c>
      <c r="C71" s="18" t="s">
        <v>682</v>
      </c>
      <c r="D71" s="12">
        <v>95</v>
      </c>
      <c r="E71" s="22" t="s">
        <v>683</v>
      </c>
      <c r="F71" s="19">
        <v>0.0006711805555555555</v>
      </c>
      <c r="G71" s="19">
        <f>MIN(E71:F71)</f>
        <v>0</v>
      </c>
      <c r="H71" s="12">
        <f>SUM(H70+1)</f>
        <v>62</v>
      </c>
    </row>
    <row r="72" spans="1:8" s="2" customFormat="1" ht="12.75">
      <c r="A72" s="12">
        <v>38</v>
      </c>
      <c r="B72" s="13" t="s">
        <v>684</v>
      </c>
      <c r="C72" s="18" t="s">
        <v>685</v>
      </c>
      <c r="D72" s="12">
        <v>97</v>
      </c>
      <c r="E72" s="19">
        <v>0.0008745370370370371</v>
      </c>
      <c r="F72" s="19">
        <v>0.0006721064814814814</v>
      </c>
      <c r="G72" s="19">
        <f>MIN(E72:F72)</f>
        <v>0</v>
      </c>
      <c r="H72" s="12">
        <f>SUM(H71+1)</f>
        <v>63</v>
      </c>
    </row>
    <row r="73" spans="1:8" s="2" customFormat="1" ht="12.75">
      <c r="A73" s="12">
        <v>47</v>
      </c>
      <c r="B73" s="13" t="s">
        <v>686</v>
      </c>
      <c r="C73" s="18" t="s">
        <v>687</v>
      </c>
      <c r="D73" s="12">
        <v>95</v>
      </c>
      <c r="E73" s="19">
        <v>0.0006832175925925926</v>
      </c>
      <c r="F73" s="19">
        <v>0.0006814814814814815</v>
      </c>
      <c r="G73" s="19">
        <f>MIN(E73:F73)</f>
        <v>0</v>
      </c>
      <c r="H73" s="12">
        <f>SUM(H72+1)</f>
        <v>64</v>
      </c>
    </row>
    <row r="74" spans="1:8" s="2" customFormat="1" ht="12.75">
      <c r="A74" s="12">
        <v>37</v>
      </c>
      <c r="B74" s="13" t="s">
        <v>688</v>
      </c>
      <c r="C74" s="18" t="s">
        <v>689</v>
      </c>
      <c r="D74" s="12">
        <v>98</v>
      </c>
      <c r="E74" s="19">
        <v>0.0007907407407407406</v>
      </c>
      <c r="F74" s="19">
        <v>0.0006906249999999999</v>
      </c>
      <c r="G74" s="19">
        <f>MIN(E74:F74)</f>
        <v>0</v>
      </c>
      <c r="H74" s="12">
        <f>SUM(H73+1)</f>
        <v>65</v>
      </c>
    </row>
    <row r="75" spans="1:8" s="4" customFormat="1" ht="12.75">
      <c r="A75" s="12">
        <v>3</v>
      </c>
      <c r="B75" s="13" t="s">
        <v>690</v>
      </c>
      <c r="C75" s="18" t="s">
        <v>691</v>
      </c>
      <c r="D75" s="12">
        <v>99</v>
      </c>
      <c r="E75" s="19">
        <v>0.0007699074074074073</v>
      </c>
      <c r="F75" s="19">
        <v>0.0006983796296296296</v>
      </c>
      <c r="G75" s="19">
        <f>MIN(E75:F75)</f>
        <v>0</v>
      </c>
      <c r="H75" s="12">
        <f>SUM(H74+1)</f>
        <v>66</v>
      </c>
    </row>
    <row r="76" spans="1:8" s="2" customFormat="1" ht="12.75">
      <c r="A76" s="12">
        <v>5</v>
      </c>
      <c r="B76" s="13" t="s">
        <v>692</v>
      </c>
      <c r="C76" s="18" t="s">
        <v>693</v>
      </c>
      <c r="D76" s="12">
        <v>97</v>
      </c>
      <c r="E76" s="19">
        <v>0.0007693287037037036</v>
      </c>
      <c r="F76" s="19">
        <v>0.0007144675925925925</v>
      </c>
      <c r="G76" s="19">
        <f>MIN(E76:F76)</f>
        <v>0</v>
      </c>
      <c r="H76" s="12">
        <f>SUM(H75+1)</f>
        <v>67</v>
      </c>
    </row>
    <row r="77" spans="1:8" s="2" customFormat="1" ht="12.75">
      <c r="A77" s="12">
        <v>36</v>
      </c>
      <c r="B77" s="13" t="s">
        <v>694</v>
      </c>
      <c r="C77" s="18" t="s">
        <v>695</v>
      </c>
      <c r="D77" s="12">
        <v>97</v>
      </c>
      <c r="E77" s="19">
        <v>0.0007649305555555556</v>
      </c>
      <c r="F77" s="19">
        <v>0.0007199074074074074</v>
      </c>
      <c r="G77" s="19">
        <f>MIN(E77:F77)</f>
        <v>0</v>
      </c>
      <c r="H77" s="12">
        <f>SUM(H76+1)</f>
        <v>68</v>
      </c>
    </row>
    <row r="78" spans="1:8" s="2" customFormat="1" ht="12.75">
      <c r="A78" s="12">
        <v>108</v>
      </c>
      <c r="B78" s="13" t="s">
        <v>696</v>
      </c>
      <c r="C78" s="18" t="s">
        <v>697</v>
      </c>
      <c r="D78" s="12">
        <v>97</v>
      </c>
      <c r="E78" s="19">
        <v>0.0007855324074074074</v>
      </c>
      <c r="F78" s="19">
        <v>0.0007398148148148148</v>
      </c>
      <c r="G78" s="19">
        <f>MIN(E78:F78)</f>
        <v>0</v>
      </c>
      <c r="H78" s="12">
        <f>SUM(H77+1)</f>
        <v>69</v>
      </c>
    </row>
    <row r="79" spans="1:8" s="2" customFormat="1" ht="12.75">
      <c r="A79" s="12">
        <v>40</v>
      </c>
      <c r="B79" s="13" t="s">
        <v>698</v>
      </c>
      <c r="C79" s="18" t="s">
        <v>699</v>
      </c>
      <c r="D79" s="12">
        <v>98</v>
      </c>
      <c r="E79" s="19">
        <v>0.0007819444444444445</v>
      </c>
      <c r="F79" s="19">
        <v>0.0007559027777777778</v>
      </c>
      <c r="G79" s="19">
        <f>MIN(E79:F79)</f>
        <v>0</v>
      </c>
      <c r="H79" s="12">
        <f>SUM(H78+1)</f>
        <v>70</v>
      </c>
    </row>
    <row r="80" spans="1:8" s="2" customFormat="1" ht="12.75">
      <c r="A80" s="12">
        <v>1</v>
      </c>
      <c r="B80" s="13" t="s">
        <v>700</v>
      </c>
      <c r="C80" s="18" t="s">
        <v>701</v>
      </c>
      <c r="D80" s="12">
        <v>98</v>
      </c>
      <c r="E80" s="19">
        <v>0.0012186342592592594</v>
      </c>
      <c r="F80" s="19">
        <v>0.0008376157407407408</v>
      </c>
      <c r="G80" s="19">
        <f>MIN(E80:F80)</f>
        <v>0</v>
      </c>
      <c r="H80" s="12">
        <f>SUM(H79+1)</f>
        <v>71</v>
      </c>
    </row>
    <row r="81" spans="1:8" s="2" customFormat="1" ht="12.75">
      <c r="A81" s="12">
        <v>2</v>
      </c>
      <c r="B81" s="13" t="s">
        <v>702</v>
      </c>
      <c r="C81" s="18" t="s">
        <v>703</v>
      </c>
      <c r="D81" s="12">
        <v>98</v>
      </c>
      <c r="E81" s="19">
        <v>0.0010249999999999999</v>
      </c>
      <c r="F81" s="19">
        <v>0.0008555555555555556</v>
      </c>
      <c r="G81" s="19">
        <f>MIN(E81:F81)</f>
        <v>0</v>
      </c>
      <c r="H81" s="12">
        <f>SUM(H80+1)</f>
        <v>72</v>
      </c>
    </row>
    <row r="82" spans="1:8" s="2" customFormat="1" ht="12.75">
      <c r="A82" s="12">
        <v>4</v>
      </c>
      <c r="B82" s="13" t="s">
        <v>704</v>
      </c>
      <c r="C82" s="18" t="s">
        <v>705</v>
      </c>
      <c r="D82" s="12">
        <v>98</v>
      </c>
      <c r="E82" s="19">
        <v>0.001082060185185185</v>
      </c>
      <c r="F82" s="19">
        <v>0.0008652777777777777</v>
      </c>
      <c r="G82" s="19">
        <f>MIN(E82:F82)</f>
        <v>0</v>
      </c>
      <c r="H82" s="12">
        <f>SUM(H81+1)</f>
        <v>73</v>
      </c>
    </row>
    <row r="83" spans="1:8" s="2" customFormat="1" ht="12.75">
      <c r="A83" s="12">
        <v>105</v>
      </c>
      <c r="B83" s="13" t="s">
        <v>706</v>
      </c>
      <c r="C83" s="18" t="s">
        <v>707</v>
      </c>
      <c r="D83" s="12">
        <v>91</v>
      </c>
      <c r="E83" s="22" t="s">
        <v>708</v>
      </c>
      <c r="F83" s="19">
        <v>0.0008940972222222221</v>
      </c>
      <c r="G83" s="19">
        <f>MIN(E83:F83)</f>
        <v>0</v>
      </c>
      <c r="H83" s="12">
        <f>SUM(H82+1)</f>
        <v>74</v>
      </c>
    </row>
    <row r="84" spans="1:8" s="2" customFormat="1" ht="12.75">
      <c r="A84" s="12">
        <v>104</v>
      </c>
      <c r="B84" s="13" t="s">
        <v>709</v>
      </c>
      <c r="C84" s="18" t="s">
        <v>710</v>
      </c>
      <c r="D84" s="12">
        <v>2000</v>
      </c>
      <c r="E84" s="19">
        <v>0.0010011574074074074</v>
      </c>
      <c r="F84" s="19">
        <v>0.0009407407407407407</v>
      </c>
      <c r="G84" s="19">
        <f>MIN(E84:F84)</f>
        <v>0</v>
      </c>
      <c r="H84" s="12">
        <f>SUM(H83+1)</f>
        <v>75</v>
      </c>
    </row>
    <row r="85" spans="1:6" s="2" customFormat="1" ht="12.75">
      <c r="A85" s="1"/>
      <c r="F85" s="3"/>
    </row>
    <row r="86" spans="1:7" s="2" customFormat="1" ht="22.5">
      <c r="A86" s="5" t="s">
        <v>711</v>
      </c>
      <c r="B86" s="5"/>
      <c r="C86" s="5"/>
      <c r="D86" s="5"/>
      <c r="E86" s="5"/>
      <c r="F86" s="5"/>
      <c r="G86" s="5"/>
    </row>
    <row r="87" spans="1:7" s="2" customFormat="1" ht="22.5">
      <c r="A87" s="5" t="s">
        <v>712</v>
      </c>
      <c r="B87" s="5"/>
      <c r="C87" s="5"/>
      <c r="D87" s="5"/>
      <c r="E87" s="5"/>
      <c r="F87" s="5"/>
      <c r="G87" s="5"/>
    </row>
    <row r="88" spans="1:7" s="2" customFormat="1" ht="12.75">
      <c r="A88" s="7" t="s">
        <v>713</v>
      </c>
      <c r="C88" s="4"/>
      <c r="D88" s="4"/>
      <c r="E88" s="4"/>
      <c r="F88" s="8"/>
      <c r="G88" s="4"/>
    </row>
    <row r="89" spans="1:7" s="2" customFormat="1" ht="12.75">
      <c r="A89" s="7" t="s">
        <v>714</v>
      </c>
      <c r="C89" s="4"/>
      <c r="D89" s="4"/>
      <c r="E89" s="7" t="s">
        <v>715</v>
      </c>
      <c r="F89" s="8" t="s">
        <v>716</v>
      </c>
      <c r="G89" s="9">
        <v>47</v>
      </c>
    </row>
    <row r="90" spans="1:7" s="2" customFormat="1" ht="12.75">
      <c r="A90" s="7" t="s">
        <v>717</v>
      </c>
      <c r="B90" s="10">
        <v>38872</v>
      </c>
      <c r="C90" s="4"/>
      <c r="D90" s="4"/>
      <c r="E90" s="4"/>
      <c r="F90" s="8" t="s">
        <v>718</v>
      </c>
      <c r="G90" s="7" t="s">
        <v>719</v>
      </c>
    </row>
    <row r="91" spans="1:7" s="2" customFormat="1" ht="12.75">
      <c r="A91" s="7" t="s">
        <v>720</v>
      </c>
      <c r="B91" s="4" t="s">
        <v>721</v>
      </c>
      <c r="C91" s="4"/>
      <c r="D91" s="4"/>
      <c r="E91" s="4"/>
      <c r="F91" s="8" t="s">
        <v>722</v>
      </c>
      <c r="G91" s="7" t="s">
        <v>723</v>
      </c>
    </row>
    <row r="92" spans="1:8" s="2" customFormat="1" ht="12.75">
      <c r="A92" s="23" t="s">
        <v>724</v>
      </c>
      <c r="B92" s="24"/>
      <c r="C92" s="24"/>
      <c r="D92" s="24"/>
      <c r="E92" s="24"/>
      <c r="F92" s="25" t="s">
        <v>725</v>
      </c>
      <c r="G92" s="26" t="s">
        <v>726</v>
      </c>
      <c r="H92" s="27"/>
    </row>
    <row r="93" spans="1:6" s="2" customFormat="1" ht="12.75">
      <c r="A93" s="12"/>
      <c r="B93" s="13"/>
      <c r="C93" s="13"/>
      <c r="D93" s="13"/>
      <c r="E93" s="1"/>
      <c r="F93" s="3"/>
    </row>
    <row r="94" spans="1:8" s="2" customFormat="1" ht="12.75">
      <c r="A94" s="16" t="s">
        <v>727</v>
      </c>
      <c r="B94" s="15" t="s">
        <v>728</v>
      </c>
      <c r="C94" s="15" t="s">
        <v>729</v>
      </c>
      <c r="D94" s="15" t="s">
        <v>730</v>
      </c>
      <c r="E94" s="15" t="s">
        <v>731</v>
      </c>
      <c r="F94" s="17" t="s">
        <v>732</v>
      </c>
      <c r="G94" s="17" t="s">
        <v>733</v>
      </c>
      <c r="H94" s="15" t="s">
        <v>734</v>
      </c>
    </row>
    <row r="95" spans="1:8" s="2" customFormat="1" ht="12.75">
      <c r="A95" s="12">
        <v>73</v>
      </c>
      <c r="B95" s="13" t="s">
        <v>735</v>
      </c>
      <c r="C95" s="18" t="s">
        <v>736</v>
      </c>
      <c r="D95" s="12">
        <v>91</v>
      </c>
      <c r="E95" s="19">
        <v>0.0005609953703703703</v>
      </c>
      <c r="F95" s="19">
        <v>0.0004440972222222222</v>
      </c>
      <c r="G95" s="19">
        <f>MIN(E95:F95)</f>
        <v>0</v>
      </c>
      <c r="H95" s="12">
        <f>SUM(H93+1)</f>
        <v>1</v>
      </c>
    </row>
    <row r="96" spans="1:8" s="2" customFormat="1" ht="12.75">
      <c r="A96" s="12">
        <v>81</v>
      </c>
      <c r="B96" s="13" t="s">
        <v>737</v>
      </c>
      <c r="C96" s="18" t="s">
        <v>738</v>
      </c>
      <c r="D96" s="12">
        <v>89</v>
      </c>
      <c r="E96" s="19">
        <v>0.0005612268518518518</v>
      </c>
      <c r="F96" s="19">
        <v>0.00044826388888888883</v>
      </c>
      <c r="G96" s="19">
        <f>MIN(E96:F96)</f>
        <v>0</v>
      </c>
      <c r="H96" s="12">
        <f>SUM(H95+1)</f>
        <v>2</v>
      </c>
    </row>
    <row r="97" spans="1:8" s="2" customFormat="1" ht="12.75">
      <c r="A97" s="12">
        <v>61</v>
      </c>
      <c r="B97" s="13" t="s">
        <v>739</v>
      </c>
      <c r="C97" s="18" t="s">
        <v>740</v>
      </c>
      <c r="D97" s="12">
        <v>91</v>
      </c>
      <c r="E97" s="19">
        <v>0.000524537037037037</v>
      </c>
      <c r="F97" s="19">
        <v>0.0004534722222222222</v>
      </c>
      <c r="G97" s="19">
        <f>MIN(E97:F97)</f>
        <v>0</v>
      </c>
      <c r="H97" s="12">
        <f>SUM(H96+1)</f>
        <v>3</v>
      </c>
    </row>
    <row r="98" spans="1:8" s="2" customFormat="1" ht="12.75">
      <c r="A98" s="12">
        <v>87</v>
      </c>
      <c r="B98" s="13" t="s">
        <v>741</v>
      </c>
      <c r="C98" s="18" t="s">
        <v>742</v>
      </c>
      <c r="D98" s="12">
        <v>90</v>
      </c>
      <c r="E98" s="19">
        <v>0.0005212962962962963</v>
      </c>
      <c r="F98" s="19">
        <v>0.00046030092592592596</v>
      </c>
      <c r="G98" s="19">
        <f>MIN(E98:F98)</f>
        <v>0</v>
      </c>
      <c r="H98" s="12">
        <f>SUM(H97+1)</f>
        <v>4</v>
      </c>
    </row>
    <row r="99" spans="1:8" s="2" customFormat="1" ht="12.75">
      <c r="A99" s="12">
        <v>59</v>
      </c>
      <c r="B99" s="13" t="s">
        <v>743</v>
      </c>
      <c r="C99" s="18" t="s">
        <v>744</v>
      </c>
      <c r="D99" s="12">
        <v>91</v>
      </c>
      <c r="E99" s="19">
        <v>0.0006342592592592592</v>
      </c>
      <c r="F99" s="19">
        <v>0.00046388888888888885</v>
      </c>
      <c r="G99" s="19">
        <f>MIN(E99:F99)</f>
        <v>0</v>
      </c>
      <c r="H99" s="12">
        <f>SUM(H98+1)</f>
        <v>5</v>
      </c>
    </row>
    <row r="100" spans="1:8" s="2" customFormat="1" ht="12.75">
      <c r="A100" s="12">
        <v>86</v>
      </c>
      <c r="B100" s="13" t="s">
        <v>745</v>
      </c>
      <c r="C100" s="18" t="s">
        <v>746</v>
      </c>
      <c r="D100" s="12">
        <v>88</v>
      </c>
      <c r="E100" s="22" t="s">
        <v>747</v>
      </c>
      <c r="F100" s="19">
        <v>0.00046400462962962964</v>
      </c>
      <c r="G100" s="19">
        <f>MIN(E100:F100)</f>
        <v>0</v>
      </c>
      <c r="H100" s="12">
        <f>SUM(H99+1)</f>
        <v>6</v>
      </c>
    </row>
    <row r="101" spans="1:8" s="2" customFormat="1" ht="12.75">
      <c r="A101" s="12">
        <v>37</v>
      </c>
      <c r="B101" s="13" t="s">
        <v>748</v>
      </c>
      <c r="C101" s="18" t="s">
        <v>749</v>
      </c>
      <c r="D101" s="12">
        <v>93</v>
      </c>
      <c r="E101" s="22" t="s">
        <v>750</v>
      </c>
      <c r="F101" s="19">
        <v>0.00046921296296296294</v>
      </c>
      <c r="G101" s="19">
        <f>MIN(E101:F101)</f>
        <v>0</v>
      </c>
      <c r="H101" s="12">
        <f>SUM(H100+1)</f>
        <v>7</v>
      </c>
    </row>
    <row r="102" spans="1:8" s="2" customFormat="1" ht="12.75">
      <c r="A102" s="12">
        <v>93</v>
      </c>
      <c r="B102" s="13" t="s">
        <v>751</v>
      </c>
      <c r="C102" s="18" t="s">
        <v>752</v>
      </c>
      <c r="D102" s="12">
        <v>87</v>
      </c>
      <c r="E102" s="22" t="s">
        <v>753</v>
      </c>
      <c r="F102" s="19">
        <v>0.0004736111111111111</v>
      </c>
      <c r="G102" s="19">
        <f>MIN(E102:F102)</f>
        <v>0</v>
      </c>
      <c r="H102" s="12">
        <f>SUM(H101+1)</f>
        <v>8</v>
      </c>
    </row>
    <row r="103" spans="1:8" s="2" customFormat="1" ht="12.75">
      <c r="A103" s="12">
        <v>64</v>
      </c>
      <c r="B103" s="13" t="s">
        <v>754</v>
      </c>
      <c r="C103" s="18" t="s">
        <v>755</v>
      </c>
      <c r="D103" s="12">
        <v>91</v>
      </c>
      <c r="E103" s="22" t="s">
        <v>756</v>
      </c>
      <c r="F103" s="19">
        <v>0.0004828703703703703</v>
      </c>
      <c r="G103" s="19">
        <f>MIN(E103:F103)</f>
        <v>0</v>
      </c>
      <c r="H103" s="12">
        <f>SUM(H102+1)</f>
        <v>9</v>
      </c>
    </row>
    <row r="104" spans="1:8" s="2" customFormat="1" ht="12.75">
      <c r="A104" s="12">
        <v>49</v>
      </c>
      <c r="B104" s="13" t="s">
        <v>757</v>
      </c>
      <c r="C104" s="18" t="s">
        <v>758</v>
      </c>
      <c r="D104" s="12">
        <v>93</v>
      </c>
      <c r="E104" s="22" t="s">
        <v>759</v>
      </c>
      <c r="F104" s="19">
        <v>0.0004853009259259259</v>
      </c>
      <c r="G104" s="19">
        <f>MIN(E104:F104)</f>
        <v>0</v>
      </c>
      <c r="H104" s="12">
        <f>SUM(H103+1)</f>
        <v>10</v>
      </c>
    </row>
    <row r="105" spans="1:8" s="2" customFormat="1" ht="12.75">
      <c r="A105" s="12">
        <v>66</v>
      </c>
      <c r="B105" s="13" t="s">
        <v>760</v>
      </c>
      <c r="C105" s="18" t="s">
        <v>761</v>
      </c>
      <c r="D105" s="12">
        <v>92</v>
      </c>
      <c r="E105" s="19">
        <v>0.0006790509259259259</v>
      </c>
      <c r="F105" s="19">
        <v>0.0004887731481481481</v>
      </c>
      <c r="G105" s="19">
        <f>MIN(E105:F105)</f>
        <v>0</v>
      </c>
      <c r="H105" s="12">
        <f>SUM(H104+1)</f>
        <v>11</v>
      </c>
    </row>
    <row r="106" spans="1:8" s="2" customFormat="1" ht="12.75">
      <c r="A106" s="12">
        <v>90</v>
      </c>
      <c r="B106" s="13" t="s">
        <v>762</v>
      </c>
      <c r="C106" s="18" t="s">
        <v>763</v>
      </c>
      <c r="D106" s="12">
        <v>88</v>
      </c>
      <c r="E106" s="19">
        <v>0.000589236111111111</v>
      </c>
      <c r="F106" s="19">
        <v>0.0004957175925925925</v>
      </c>
      <c r="G106" s="19">
        <f>MIN(E106:F106)</f>
        <v>0</v>
      </c>
      <c r="H106" s="12">
        <f>SUM(H105+1)</f>
        <v>12</v>
      </c>
    </row>
    <row r="107" spans="1:8" s="2" customFormat="1" ht="12.75">
      <c r="A107" s="12">
        <v>48</v>
      </c>
      <c r="B107" s="13" t="s">
        <v>764</v>
      </c>
      <c r="C107" s="18" t="s">
        <v>765</v>
      </c>
      <c r="D107" s="12">
        <v>93</v>
      </c>
      <c r="E107" s="19">
        <v>0.0005609953703703703</v>
      </c>
      <c r="F107" s="19">
        <v>0.0004983796296296296</v>
      </c>
      <c r="G107" s="19">
        <f>MIN(E107:F107)</f>
        <v>0</v>
      </c>
      <c r="H107" s="12">
        <f>SUM(H106+1)</f>
        <v>13</v>
      </c>
    </row>
    <row r="108" spans="1:8" s="2" customFormat="1" ht="12.75">
      <c r="A108" s="12">
        <v>76</v>
      </c>
      <c r="B108" s="13" t="s">
        <v>766</v>
      </c>
      <c r="C108" s="18" t="s">
        <v>767</v>
      </c>
      <c r="D108" s="12">
        <v>89</v>
      </c>
      <c r="E108" s="19">
        <v>0.0006581018518518518</v>
      </c>
      <c r="F108" s="19">
        <v>0.0005034722222222222</v>
      </c>
      <c r="G108" s="19">
        <f>MIN(E108:F108)</f>
        <v>0</v>
      </c>
      <c r="H108" s="12">
        <f>SUM(H107+1)</f>
        <v>14</v>
      </c>
    </row>
    <row r="109" spans="1:8" s="2" customFormat="1" ht="12.75">
      <c r="A109" s="12">
        <v>36</v>
      </c>
      <c r="B109" s="13" t="s">
        <v>768</v>
      </c>
      <c r="C109" s="18" t="s">
        <v>769</v>
      </c>
      <c r="D109" s="12">
        <v>94</v>
      </c>
      <c r="E109" s="19">
        <v>0.0006300925925925926</v>
      </c>
      <c r="F109" s="19">
        <v>0.0005042824074074074</v>
      </c>
      <c r="G109" s="19">
        <f>MIN(E109:F109)</f>
        <v>0</v>
      </c>
      <c r="H109" s="12">
        <f>SUM(H108+1)</f>
        <v>15</v>
      </c>
    </row>
    <row r="110" spans="1:8" s="2" customFormat="1" ht="12.75">
      <c r="A110" s="12">
        <v>69</v>
      </c>
      <c r="B110" s="13" t="s">
        <v>770</v>
      </c>
      <c r="C110" s="18" t="s">
        <v>771</v>
      </c>
      <c r="D110" s="12">
        <v>91</v>
      </c>
      <c r="E110" s="22" t="s">
        <v>772</v>
      </c>
      <c r="F110" s="19">
        <v>0.000505324074074074</v>
      </c>
      <c r="G110" s="19">
        <f>MIN(E110:F110)</f>
        <v>0</v>
      </c>
      <c r="H110" s="12">
        <f>SUM(H109+1)</f>
        <v>16</v>
      </c>
    </row>
    <row r="111" spans="1:8" s="2" customFormat="1" ht="12.75">
      <c r="A111" s="12">
        <v>85</v>
      </c>
      <c r="B111" s="13" t="s">
        <v>773</v>
      </c>
      <c r="C111" s="18" t="s">
        <v>774</v>
      </c>
      <c r="D111" s="12">
        <v>62</v>
      </c>
      <c r="E111" s="19">
        <v>0.0006777777777777778</v>
      </c>
      <c r="F111" s="19">
        <v>0.0005054398148148148</v>
      </c>
      <c r="G111" s="19">
        <f>MIN(E111:F111)</f>
        <v>0</v>
      </c>
      <c r="H111" s="12">
        <f>SUM(H110+1)</f>
        <v>17</v>
      </c>
    </row>
    <row r="112" spans="1:8" s="2" customFormat="1" ht="12.75">
      <c r="A112" s="12">
        <v>63</v>
      </c>
      <c r="B112" s="13" t="s">
        <v>775</v>
      </c>
      <c r="C112" s="18" t="s">
        <v>776</v>
      </c>
      <c r="D112" s="12">
        <v>92</v>
      </c>
      <c r="E112" s="19">
        <v>0.000733449074074074</v>
      </c>
      <c r="F112" s="19">
        <v>0.0005104166666666666</v>
      </c>
      <c r="G112" s="19">
        <f>MIN(E112:F112)</f>
        <v>0</v>
      </c>
      <c r="H112" s="12">
        <f>SUM(H111+1)</f>
        <v>18</v>
      </c>
    </row>
    <row r="113" spans="1:8" s="2" customFormat="1" ht="12.75">
      <c r="A113" s="12">
        <v>91</v>
      </c>
      <c r="B113" s="13" t="s">
        <v>777</v>
      </c>
      <c r="C113" s="18" t="s">
        <v>778</v>
      </c>
      <c r="D113" s="12">
        <v>88</v>
      </c>
      <c r="E113" s="22" t="s">
        <v>779</v>
      </c>
      <c r="F113" s="19">
        <v>0.0005143518518518518</v>
      </c>
      <c r="G113" s="19">
        <f>MIN(E113:F113)</f>
        <v>0</v>
      </c>
      <c r="H113" s="12">
        <f>SUM(H112+1)</f>
        <v>19</v>
      </c>
    </row>
    <row r="114" spans="1:8" s="2" customFormat="1" ht="12.75">
      <c r="A114" s="12">
        <v>32</v>
      </c>
      <c r="B114" s="13" t="s">
        <v>780</v>
      </c>
      <c r="C114" s="18" t="s">
        <v>781</v>
      </c>
      <c r="D114" s="12">
        <v>95</v>
      </c>
      <c r="E114" s="19">
        <v>0.0006107638888888889</v>
      </c>
      <c r="F114" s="19">
        <v>0.0005159722222222221</v>
      </c>
      <c r="G114" s="19">
        <f>MIN(E114:F114)</f>
        <v>0</v>
      </c>
      <c r="H114" s="12">
        <f>SUM(H113+1)</f>
        <v>20</v>
      </c>
    </row>
    <row r="115" spans="1:8" s="2" customFormat="1" ht="12.75">
      <c r="A115" s="12">
        <v>56</v>
      </c>
      <c r="B115" s="13" t="s">
        <v>782</v>
      </c>
      <c r="C115" s="18" t="s">
        <v>783</v>
      </c>
      <c r="D115" s="12">
        <v>92</v>
      </c>
      <c r="E115" s="19">
        <v>0.0006916666666666666</v>
      </c>
      <c r="F115" s="19">
        <v>0.0005166666666666667</v>
      </c>
      <c r="G115" s="19">
        <f>MIN(E115:F115)</f>
        <v>0</v>
      </c>
      <c r="H115" s="12">
        <f>SUM(H114+1)</f>
        <v>21</v>
      </c>
    </row>
    <row r="116" spans="1:8" s="2" customFormat="1" ht="12.75">
      <c r="A116" s="12">
        <v>39</v>
      </c>
      <c r="B116" s="13" t="s">
        <v>784</v>
      </c>
      <c r="C116" s="18" t="s">
        <v>785</v>
      </c>
      <c r="D116" s="12">
        <v>93</v>
      </c>
      <c r="E116" s="19">
        <v>0.0006515046296296296</v>
      </c>
      <c r="F116" s="19">
        <v>0.0005172453703703703</v>
      </c>
      <c r="G116" s="19">
        <f>MIN(E116:F116)</f>
        <v>0</v>
      </c>
      <c r="H116" s="12">
        <f>SUM(H115+1)</f>
        <v>22</v>
      </c>
    </row>
    <row r="117" spans="1:8" s="2" customFormat="1" ht="12.75">
      <c r="A117" s="12">
        <v>46</v>
      </c>
      <c r="B117" s="13" t="s">
        <v>786</v>
      </c>
      <c r="C117" s="18" t="s">
        <v>787</v>
      </c>
      <c r="D117" s="12">
        <v>94</v>
      </c>
      <c r="E117" s="19">
        <v>0.0006125</v>
      </c>
      <c r="F117" s="19">
        <v>0.0005193287037037036</v>
      </c>
      <c r="G117" s="19">
        <f>MIN(E117:F117)</f>
        <v>0</v>
      </c>
      <c r="H117" s="12">
        <f>SUM(H116+1)</f>
        <v>23</v>
      </c>
    </row>
    <row r="118" spans="1:8" s="2" customFormat="1" ht="12.75">
      <c r="A118" s="12">
        <v>78</v>
      </c>
      <c r="B118" s="13" t="s">
        <v>788</v>
      </c>
      <c r="C118" s="18" t="s">
        <v>789</v>
      </c>
      <c r="D118" s="12">
        <v>88</v>
      </c>
      <c r="E118" s="22" t="s">
        <v>790</v>
      </c>
      <c r="F118" s="19">
        <v>0.0005201388888888889</v>
      </c>
      <c r="G118" s="19">
        <f>MIN(E118:F118)</f>
        <v>0</v>
      </c>
      <c r="H118" s="12">
        <f>SUM(H117+1)</f>
        <v>24</v>
      </c>
    </row>
    <row r="119" spans="1:8" s="2" customFormat="1" ht="12.75">
      <c r="A119" s="12">
        <v>72</v>
      </c>
      <c r="B119" s="13" t="s">
        <v>791</v>
      </c>
      <c r="C119" s="18" t="s">
        <v>792</v>
      </c>
      <c r="D119" s="12">
        <v>91</v>
      </c>
      <c r="E119" s="19">
        <v>0.0005579861111111111</v>
      </c>
      <c r="F119" s="19">
        <v>0.0005221064814814815</v>
      </c>
      <c r="G119" s="19">
        <f>MIN(E119:F119)</f>
        <v>0</v>
      </c>
      <c r="H119" s="12">
        <f>SUM(H118+1)</f>
        <v>25</v>
      </c>
    </row>
    <row r="120" spans="1:8" s="2" customFormat="1" ht="12.75">
      <c r="A120" s="12">
        <v>74</v>
      </c>
      <c r="B120" s="13" t="s">
        <v>793</v>
      </c>
      <c r="C120" s="18" t="s">
        <v>794</v>
      </c>
      <c r="D120" s="12">
        <v>90</v>
      </c>
      <c r="E120" s="19">
        <v>0.000843287037037037</v>
      </c>
      <c r="F120" s="19">
        <v>0.0005225694444444444</v>
      </c>
      <c r="G120" s="19">
        <f>MIN(E120:F120)</f>
        <v>0</v>
      </c>
      <c r="H120" s="12">
        <f>SUM(H119+1)</f>
        <v>26</v>
      </c>
    </row>
    <row r="121" spans="1:8" s="2" customFormat="1" ht="12.75">
      <c r="A121" s="12">
        <v>50</v>
      </c>
      <c r="B121" s="13" t="s">
        <v>795</v>
      </c>
      <c r="C121" s="18" t="s">
        <v>796</v>
      </c>
      <c r="D121" s="12">
        <v>92</v>
      </c>
      <c r="E121" s="19">
        <v>0.0008989583333333333</v>
      </c>
      <c r="F121" s="19">
        <v>0.0005246527777777777</v>
      </c>
      <c r="G121" s="19">
        <f>MIN(E121:F121)</f>
        <v>0</v>
      </c>
      <c r="H121" s="12">
        <f>SUM(H120+1)</f>
        <v>27</v>
      </c>
    </row>
    <row r="122" spans="1:8" s="2" customFormat="1" ht="12.75">
      <c r="A122" s="12">
        <v>55</v>
      </c>
      <c r="B122" s="13" t="s">
        <v>797</v>
      </c>
      <c r="C122" s="18" t="s">
        <v>798</v>
      </c>
      <c r="D122" s="12">
        <v>92</v>
      </c>
      <c r="E122" s="22" t="s">
        <v>799</v>
      </c>
      <c r="F122" s="19">
        <v>0.0005251157407407407</v>
      </c>
      <c r="G122" s="19">
        <f>MIN(E122:F122)</f>
        <v>0</v>
      </c>
      <c r="H122" s="12">
        <f>SUM(H121+1)</f>
        <v>28</v>
      </c>
    </row>
    <row r="123" spans="1:8" s="2" customFormat="1" ht="12.75">
      <c r="A123" s="12">
        <v>45</v>
      </c>
      <c r="B123" s="13" t="s">
        <v>800</v>
      </c>
      <c r="C123" s="18" t="s">
        <v>801</v>
      </c>
      <c r="D123" s="12">
        <v>94</v>
      </c>
      <c r="E123" s="19">
        <v>0.0010269675925925926</v>
      </c>
      <c r="F123" s="19">
        <v>0.0005253472222222222</v>
      </c>
      <c r="G123" s="19">
        <f>MIN(E123:F123)</f>
        <v>0</v>
      </c>
      <c r="H123" s="12">
        <f>SUM(H122+1)</f>
        <v>29</v>
      </c>
    </row>
    <row r="124" spans="1:8" s="2" customFormat="1" ht="12.75">
      <c r="A124" s="12">
        <v>42</v>
      </c>
      <c r="B124" s="13" t="s">
        <v>802</v>
      </c>
      <c r="C124" s="18" t="s">
        <v>803</v>
      </c>
      <c r="D124" s="12">
        <v>94</v>
      </c>
      <c r="E124" s="19">
        <v>0.0006251157407407406</v>
      </c>
      <c r="F124" s="19">
        <v>0.0005291666666666666</v>
      </c>
      <c r="G124" s="19">
        <f>MIN(E124:F124)</f>
        <v>0</v>
      </c>
      <c r="H124" s="12">
        <f>SUM(H123+1)</f>
        <v>30</v>
      </c>
    </row>
    <row r="125" spans="1:8" s="2" customFormat="1" ht="12.75">
      <c r="A125" s="12">
        <v>34</v>
      </c>
      <c r="B125" s="13" t="s">
        <v>804</v>
      </c>
      <c r="C125" s="18" t="s">
        <v>805</v>
      </c>
      <c r="D125" s="12">
        <v>94</v>
      </c>
      <c r="E125" s="19">
        <v>0.0008887731481481482</v>
      </c>
      <c r="F125" s="19">
        <v>0.0005478009259259259</v>
      </c>
      <c r="G125" s="19">
        <f>MIN(E125:F125)</f>
        <v>0</v>
      </c>
      <c r="H125" s="12">
        <f>SUM(H124+1)</f>
        <v>31</v>
      </c>
    </row>
    <row r="126" spans="1:8" s="2" customFormat="1" ht="12.75">
      <c r="A126" s="12">
        <v>80</v>
      </c>
      <c r="B126" s="13" t="s">
        <v>806</v>
      </c>
      <c r="C126" s="18" t="s">
        <v>807</v>
      </c>
      <c r="D126" s="12">
        <v>87</v>
      </c>
      <c r="E126" s="19">
        <v>0.0005480324074074073</v>
      </c>
      <c r="F126" s="22" t="s">
        <v>808</v>
      </c>
      <c r="G126" s="19">
        <f>MIN(E126:F126)</f>
        <v>0</v>
      </c>
      <c r="H126" s="12">
        <f>SUM(H125+1)</f>
        <v>32</v>
      </c>
    </row>
    <row r="127" spans="1:8" s="2" customFormat="1" ht="12.75">
      <c r="A127" s="12">
        <v>38</v>
      </c>
      <c r="B127" s="13" t="s">
        <v>809</v>
      </c>
      <c r="C127" s="18" t="s">
        <v>810</v>
      </c>
      <c r="D127" s="12">
        <v>93</v>
      </c>
      <c r="E127" s="19">
        <v>0.0006432870370370369</v>
      </c>
      <c r="F127" s="19">
        <v>0.0005540509259259258</v>
      </c>
      <c r="G127" s="19">
        <f>MIN(E127:F127)</f>
        <v>0</v>
      </c>
      <c r="H127" s="12">
        <f>SUM(H126+1)</f>
        <v>33</v>
      </c>
    </row>
    <row r="128" spans="1:8" s="2" customFormat="1" ht="12.75">
      <c r="A128" s="12">
        <v>41</v>
      </c>
      <c r="B128" s="13" t="s">
        <v>811</v>
      </c>
      <c r="C128" s="18" t="s">
        <v>812</v>
      </c>
      <c r="D128" s="12">
        <v>93</v>
      </c>
      <c r="E128" s="19">
        <v>0.0007033564814814815</v>
      </c>
      <c r="F128" s="19">
        <v>0.0005554398148148148</v>
      </c>
      <c r="G128" s="19">
        <f>MIN(E128:F128)</f>
        <v>0</v>
      </c>
      <c r="H128" s="12">
        <f>SUM(H127+1)</f>
        <v>34</v>
      </c>
    </row>
    <row r="129" spans="1:8" s="2" customFormat="1" ht="12.75">
      <c r="A129" s="12">
        <v>28</v>
      </c>
      <c r="B129" s="13" t="s">
        <v>813</v>
      </c>
      <c r="C129" s="18" t="s">
        <v>814</v>
      </c>
      <c r="D129" s="12">
        <v>95</v>
      </c>
      <c r="E129" s="19">
        <v>0.0006099537037037037</v>
      </c>
      <c r="F129" s="19">
        <v>0.000555787037037037</v>
      </c>
      <c r="G129" s="19">
        <f>MIN(E129:F129)</f>
        <v>0</v>
      </c>
      <c r="H129" s="12">
        <f>SUM(H128+1)</f>
        <v>35</v>
      </c>
    </row>
    <row r="130" spans="1:8" s="2" customFormat="1" ht="12.75">
      <c r="A130" s="12">
        <v>88</v>
      </c>
      <c r="B130" s="13" t="s">
        <v>815</v>
      </c>
      <c r="C130" s="18" t="s">
        <v>816</v>
      </c>
      <c r="D130" s="12">
        <v>90</v>
      </c>
      <c r="E130" s="19">
        <v>0.0005599537037037037</v>
      </c>
      <c r="F130" s="22" t="s">
        <v>817</v>
      </c>
      <c r="G130" s="19">
        <f>MIN(E130:F130)</f>
        <v>0</v>
      </c>
      <c r="H130" s="12">
        <f>SUM(H129+1)</f>
        <v>36</v>
      </c>
    </row>
    <row r="131" spans="1:8" s="2" customFormat="1" ht="12.75">
      <c r="A131" s="12">
        <v>43</v>
      </c>
      <c r="B131" s="13" t="s">
        <v>818</v>
      </c>
      <c r="C131" s="18" t="s">
        <v>819</v>
      </c>
      <c r="D131" s="12">
        <v>94</v>
      </c>
      <c r="E131" s="19">
        <v>0.0007375</v>
      </c>
      <c r="F131" s="19">
        <v>0.0005708333333333333</v>
      </c>
      <c r="G131" s="19">
        <f>MIN(E131:F131)</f>
        <v>0</v>
      </c>
      <c r="H131" s="12">
        <f>SUM(H130+1)</f>
        <v>37</v>
      </c>
    </row>
    <row r="132" spans="1:8" s="2" customFormat="1" ht="12.75">
      <c r="A132" s="12">
        <v>62</v>
      </c>
      <c r="B132" s="13" t="s">
        <v>820</v>
      </c>
      <c r="C132" s="18" t="s">
        <v>821</v>
      </c>
      <c r="D132" s="12">
        <v>92</v>
      </c>
      <c r="E132" s="19">
        <v>0.0005733796296296296</v>
      </c>
      <c r="F132" s="22" t="s">
        <v>822</v>
      </c>
      <c r="G132" s="19">
        <f>MIN(E132:F132)</f>
        <v>0</v>
      </c>
      <c r="H132" s="12">
        <f>SUM(H131+1)</f>
        <v>38</v>
      </c>
    </row>
    <row r="133" spans="1:8" s="2" customFormat="1" ht="12.75">
      <c r="A133" s="12">
        <v>15</v>
      </c>
      <c r="B133" s="13" t="s">
        <v>823</v>
      </c>
      <c r="C133" s="18" t="s">
        <v>824</v>
      </c>
      <c r="D133" s="12">
        <v>97</v>
      </c>
      <c r="E133" s="19">
        <v>0.0007253472222222222</v>
      </c>
      <c r="F133" s="19">
        <v>0.0005767361111111111</v>
      </c>
      <c r="G133" s="19">
        <f>MIN(E133:F133)</f>
        <v>0</v>
      </c>
      <c r="H133" s="12">
        <f>SUM(H132+1)</f>
        <v>39</v>
      </c>
    </row>
    <row r="134" spans="1:8" s="2" customFormat="1" ht="12.75">
      <c r="A134" s="12">
        <v>71</v>
      </c>
      <c r="B134" s="13" t="s">
        <v>825</v>
      </c>
      <c r="C134" s="18" t="s">
        <v>826</v>
      </c>
      <c r="D134" s="12">
        <v>91</v>
      </c>
      <c r="E134" s="19">
        <v>0.0005848379629629629</v>
      </c>
      <c r="F134" s="22" t="s">
        <v>827</v>
      </c>
      <c r="G134" s="19">
        <f>MIN(E134:F134)</f>
        <v>0</v>
      </c>
      <c r="H134" s="12">
        <f>SUM(H133+1)</f>
        <v>40</v>
      </c>
    </row>
    <row r="135" spans="1:8" s="2" customFormat="1" ht="12.75">
      <c r="A135" s="12">
        <v>40</v>
      </c>
      <c r="B135" s="13" t="s">
        <v>828</v>
      </c>
      <c r="C135" s="18" t="s">
        <v>829</v>
      </c>
      <c r="D135" s="12">
        <v>93</v>
      </c>
      <c r="E135" s="19">
        <v>0.0006166666666666666</v>
      </c>
      <c r="F135" s="19">
        <v>0.0005850694444444444</v>
      </c>
      <c r="G135" s="19">
        <f>MIN(E135:F135)</f>
        <v>0</v>
      </c>
      <c r="H135" s="12">
        <f>SUM(H134+1)</f>
        <v>41</v>
      </c>
    </row>
    <row r="136" spans="1:8" s="2" customFormat="1" ht="12.75">
      <c r="A136" s="12">
        <v>79</v>
      </c>
      <c r="B136" s="13" t="s">
        <v>830</v>
      </c>
      <c r="C136" s="18" t="s">
        <v>831</v>
      </c>
      <c r="D136" s="12">
        <v>82</v>
      </c>
      <c r="E136" s="19">
        <v>0.0005858796296296296</v>
      </c>
      <c r="F136" s="22" t="s">
        <v>832</v>
      </c>
      <c r="G136" s="19">
        <f>MIN(E136:F136)</f>
        <v>0</v>
      </c>
      <c r="H136" s="12">
        <f>SUM(H135+1)</f>
        <v>42</v>
      </c>
    </row>
    <row r="137" spans="1:8" s="2" customFormat="1" ht="12.75">
      <c r="A137" s="12">
        <v>70</v>
      </c>
      <c r="B137" s="13" t="s">
        <v>833</v>
      </c>
      <c r="C137" s="18" t="s">
        <v>834</v>
      </c>
      <c r="D137" s="12">
        <v>91</v>
      </c>
      <c r="E137" s="22" t="s">
        <v>835</v>
      </c>
      <c r="F137" s="19">
        <v>0.0005879629629629629</v>
      </c>
      <c r="G137" s="19">
        <f>MIN(E137:F137)</f>
        <v>0</v>
      </c>
      <c r="H137" s="12">
        <f>SUM(H136+1)</f>
        <v>43</v>
      </c>
    </row>
    <row r="138" spans="1:8" s="2" customFormat="1" ht="12.75">
      <c r="A138" s="12">
        <v>47</v>
      </c>
      <c r="B138" s="13" t="s">
        <v>836</v>
      </c>
      <c r="C138" s="18" t="s">
        <v>837</v>
      </c>
      <c r="D138" s="12">
        <v>93</v>
      </c>
      <c r="E138" s="19">
        <v>0.000590162037037037</v>
      </c>
      <c r="F138" s="19">
        <v>0.0006229166666666667</v>
      </c>
      <c r="G138" s="19">
        <f>MIN(E138:F138)</f>
        <v>0</v>
      </c>
      <c r="H138" s="12">
        <f>SUM(H137+1)</f>
        <v>44</v>
      </c>
    </row>
    <row r="139" spans="1:8" s="2" customFormat="1" ht="12.75">
      <c r="A139" s="12">
        <v>83</v>
      </c>
      <c r="B139" s="13" t="s">
        <v>838</v>
      </c>
      <c r="C139" s="18" t="s">
        <v>839</v>
      </c>
      <c r="D139" s="12">
        <v>79</v>
      </c>
      <c r="E139" s="19">
        <v>0.0007746527777777779</v>
      </c>
      <c r="F139" s="19">
        <v>0.0005978009259259259</v>
      </c>
      <c r="G139" s="19">
        <f>MIN(E139:F139)</f>
        <v>0</v>
      </c>
      <c r="H139" s="12">
        <f>SUM(H138+1)</f>
        <v>45</v>
      </c>
    </row>
    <row r="140" spans="1:8" s="2" customFormat="1" ht="12.75">
      <c r="A140" s="12">
        <v>111</v>
      </c>
      <c r="B140" s="13" t="s">
        <v>840</v>
      </c>
      <c r="C140" s="18" t="s">
        <v>841</v>
      </c>
      <c r="D140" s="12">
        <v>95</v>
      </c>
      <c r="E140" s="19">
        <v>0.0005979166666666666</v>
      </c>
      <c r="F140" s="19">
        <v>0.0006672453703703703</v>
      </c>
      <c r="G140" s="19">
        <f>MIN(E140:F140)</f>
        <v>0</v>
      </c>
      <c r="H140" s="12">
        <f>SUM(H139+1)</f>
        <v>46</v>
      </c>
    </row>
    <row r="141" spans="1:8" s="2" customFormat="1" ht="12.75">
      <c r="A141" s="12">
        <v>57</v>
      </c>
      <c r="B141" s="13" t="s">
        <v>842</v>
      </c>
      <c r="C141" s="18" t="s">
        <v>843</v>
      </c>
      <c r="D141" s="12">
        <v>92</v>
      </c>
      <c r="E141" s="22" t="s">
        <v>844</v>
      </c>
      <c r="F141" s="19">
        <v>0.0005979166666666666</v>
      </c>
      <c r="G141" s="19">
        <f>MIN(E141:F141)</f>
        <v>0</v>
      </c>
      <c r="H141" s="12">
        <f>SUM(H140+1)</f>
        <v>47</v>
      </c>
    </row>
    <row r="142" spans="1:8" s="2" customFormat="1" ht="12.75">
      <c r="A142" s="12">
        <v>44</v>
      </c>
      <c r="B142" s="13" t="s">
        <v>845</v>
      </c>
      <c r="C142" s="18" t="s">
        <v>846</v>
      </c>
      <c r="D142" s="12">
        <v>93</v>
      </c>
      <c r="E142" s="19">
        <v>0.0007832175925925926</v>
      </c>
      <c r="F142" s="19">
        <v>0.0005986111111111111</v>
      </c>
      <c r="G142" s="19">
        <f>MIN(E142:F142)</f>
        <v>0</v>
      </c>
      <c r="H142" s="12">
        <f>SUM(H141+1)</f>
        <v>48</v>
      </c>
    </row>
    <row r="143" spans="1:8" s="2" customFormat="1" ht="12.75">
      <c r="A143" s="12">
        <v>33</v>
      </c>
      <c r="B143" s="13" t="s">
        <v>847</v>
      </c>
      <c r="C143" s="18" t="s">
        <v>848</v>
      </c>
      <c r="D143" s="12">
        <v>93</v>
      </c>
      <c r="E143" s="19">
        <v>0.0009649305555555556</v>
      </c>
      <c r="F143" s="19">
        <v>0.0006052083333333332</v>
      </c>
      <c r="G143" s="19">
        <f>MIN(E143:F143)</f>
        <v>0</v>
      </c>
      <c r="H143" s="12">
        <f>SUM(H142+1)</f>
        <v>49</v>
      </c>
    </row>
    <row r="144" spans="1:8" s="2" customFormat="1" ht="12.75">
      <c r="A144" s="12">
        <v>16</v>
      </c>
      <c r="B144" s="13" t="s">
        <v>849</v>
      </c>
      <c r="C144" s="18" t="s">
        <v>850</v>
      </c>
      <c r="D144" s="12">
        <v>97</v>
      </c>
      <c r="E144" s="19">
        <v>0.0007597222222222222</v>
      </c>
      <c r="F144" s="19">
        <v>0.0006119212962962963</v>
      </c>
      <c r="G144" s="19">
        <f>MIN(E144:F144)</f>
        <v>0</v>
      </c>
      <c r="H144" s="12">
        <f>SUM(H143+1)</f>
        <v>50</v>
      </c>
    </row>
    <row r="145" spans="1:8" s="2" customFormat="1" ht="12.75">
      <c r="A145" s="1">
        <v>110</v>
      </c>
      <c r="B145" s="2" t="s">
        <v>851</v>
      </c>
      <c r="C145" s="28" t="s">
        <v>852</v>
      </c>
      <c r="D145" s="1">
        <v>93</v>
      </c>
      <c r="E145" s="15"/>
      <c r="F145" s="19">
        <v>0.0006126157407407407</v>
      </c>
      <c r="G145" s="19">
        <f>MIN(E145:F145)</f>
        <v>0</v>
      </c>
      <c r="H145" s="12">
        <f>SUM(H144+1)</f>
        <v>51</v>
      </c>
    </row>
    <row r="146" spans="1:8" s="2" customFormat="1" ht="12.75">
      <c r="A146" s="12">
        <v>25</v>
      </c>
      <c r="B146" s="13" t="s">
        <v>853</v>
      </c>
      <c r="C146" s="18" t="s">
        <v>854</v>
      </c>
      <c r="D146" s="12">
        <v>96</v>
      </c>
      <c r="E146" s="22" t="s">
        <v>855</v>
      </c>
      <c r="F146" s="19">
        <v>0.0006175925925925925</v>
      </c>
      <c r="G146" s="19">
        <f>MIN(E146:F146)</f>
        <v>0</v>
      </c>
      <c r="H146" s="12">
        <f>SUM(H145+1)</f>
        <v>52</v>
      </c>
    </row>
    <row r="147" spans="1:8" s="2" customFormat="1" ht="12.75">
      <c r="A147" s="12">
        <v>27</v>
      </c>
      <c r="B147" s="13" t="s">
        <v>856</v>
      </c>
      <c r="C147" s="18" t="s">
        <v>857</v>
      </c>
      <c r="D147" s="12">
        <v>94</v>
      </c>
      <c r="E147" s="19">
        <v>0.000792361111111111</v>
      </c>
      <c r="F147" s="19">
        <v>0.0006197916666666666</v>
      </c>
      <c r="G147" s="19">
        <f>MIN(E147:F147)</f>
        <v>0</v>
      </c>
      <c r="H147" s="12">
        <f>SUM(H146+1)</f>
        <v>53</v>
      </c>
    </row>
    <row r="148" spans="1:8" s="2" customFormat="1" ht="12.75">
      <c r="A148" s="12">
        <v>31</v>
      </c>
      <c r="B148" s="13" t="s">
        <v>858</v>
      </c>
      <c r="C148" s="18" t="s">
        <v>859</v>
      </c>
      <c r="D148" s="12">
        <v>95</v>
      </c>
      <c r="E148" s="19">
        <v>0.0008065972222222221</v>
      </c>
      <c r="F148" s="19">
        <v>0.0006276620370370369</v>
      </c>
      <c r="G148" s="19">
        <f>MIN(E148:F148)</f>
        <v>0</v>
      </c>
      <c r="H148" s="12">
        <f>SUM(H147+1)</f>
        <v>54</v>
      </c>
    </row>
    <row r="149" spans="1:8" s="2" customFormat="1" ht="12.75">
      <c r="A149" s="12">
        <v>58</v>
      </c>
      <c r="B149" s="13" t="s">
        <v>860</v>
      </c>
      <c r="C149" s="18" t="s">
        <v>861</v>
      </c>
      <c r="D149" s="12">
        <v>91</v>
      </c>
      <c r="E149" s="19">
        <v>0.0006502314814814815</v>
      </c>
      <c r="F149" s="22" t="s">
        <v>862</v>
      </c>
      <c r="G149" s="19">
        <f>MIN(E149:F149)</f>
        <v>0</v>
      </c>
      <c r="H149" s="12">
        <f>SUM(H148+1)</f>
        <v>55</v>
      </c>
    </row>
    <row r="150" spans="1:8" s="2" customFormat="1" ht="12.75">
      <c r="A150" s="12">
        <v>21</v>
      </c>
      <c r="B150" s="13" t="s">
        <v>863</v>
      </c>
      <c r="C150" s="18" t="s">
        <v>864</v>
      </c>
      <c r="D150" s="12">
        <v>96</v>
      </c>
      <c r="E150" s="19">
        <v>0.0007202546296296296</v>
      </c>
      <c r="F150" s="19">
        <v>0.0006508101851851852</v>
      </c>
      <c r="G150" s="19">
        <f>MIN(E150:F150)</f>
        <v>0</v>
      </c>
      <c r="H150" s="12">
        <f>SUM(H149+1)</f>
        <v>56</v>
      </c>
    </row>
    <row r="151" spans="1:8" s="2" customFormat="1" ht="12.75">
      <c r="A151" s="12">
        <v>13</v>
      </c>
      <c r="B151" s="13" t="s">
        <v>865</v>
      </c>
      <c r="C151" s="18" t="s">
        <v>866</v>
      </c>
      <c r="D151" s="12">
        <v>97</v>
      </c>
      <c r="E151" s="19">
        <v>0.000841087962962963</v>
      </c>
      <c r="F151" s="19">
        <v>0.0006711805555555555</v>
      </c>
      <c r="G151" s="19">
        <f>MIN(E151:F151)</f>
        <v>0</v>
      </c>
      <c r="H151" s="12">
        <f>SUM(H150+1)</f>
        <v>57</v>
      </c>
    </row>
    <row r="152" spans="1:8" s="2" customFormat="1" ht="12.75">
      <c r="A152" s="12">
        <v>14</v>
      </c>
      <c r="B152" s="13" t="s">
        <v>867</v>
      </c>
      <c r="C152" s="18" t="s">
        <v>868</v>
      </c>
      <c r="D152" s="12">
        <v>98</v>
      </c>
      <c r="E152" s="19">
        <v>0.0009501157407407407</v>
      </c>
      <c r="F152" s="19">
        <v>0.0006731481481481481</v>
      </c>
      <c r="G152" s="19">
        <f>MIN(E152:F152)</f>
        <v>0</v>
      </c>
      <c r="H152" s="12">
        <f>SUM(H151+1)</f>
        <v>58</v>
      </c>
    </row>
    <row r="153" spans="1:8" s="2" customFormat="1" ht="12.75">
      <c r="A153" s="12">
        <v>54</v>
      </c>
      <c r="B153" s="13" t="s">
        <v>869</v>
      </c>
      <c r="C153" s="18" t="s">
        <v>870</v>
      </c>
      <c r="D153" s="12">
        <v>92</v>
      </c>
      <c r="E153" s="22" t="s">
        <v>871</v>
      </c>
      <c r="F153" s="19">
        <v>0.0006820601851851852</v>
      </c>
      <c r="G153" s="19">
        <f>MIN(E153:F153)</f>
        <v>0</v>
      </c>
      <c r="H153" s="12">
        <f>SUM(H152+1)</f>
        <v>59</v>
      </c>
    </row>
    <row r="154" spans="1:8" s="2" customFormat="1" ht="12.75">
      <c r="A154" s="12">
        <v>6</v>
      </c>
      <c r="B154" s="13" t="s">
        <v>872</v>
      </c>
      <c r="C154" s="18" t="s">
        <v>873</v>
      </c>
      <c r="D154" s="12">
        <v>97</v>
      </c>
      <c r="E154" s="19">
        <v>0.0008827546296296295</v>
      </c>
      <c r="F154" s="19">
        <v>0.000690162037037037</v>
      </c>
      <c r="G154" s="19">
        <f>MIN(E154:F154)</f>
        <v>0</v>
      </c>
      <c r="H154" s="12">
        <f>SUM(H153+1)</f>
        <v>60</v>
      </c>
    </row>
    <row r="155" spans="1:8" s="2" customFormat="1" ht="12.75">
      <c r="A155" s="12">
        <v>29</v>
      </c>
      <c r="B155" s="13" t="s">
        <v>874</v>
      </c>
      <c r="C155" s="18" t="s">
        <v>875</v>
      </c>
      <c r="D155" s="12">
        <v>95</v>
      </c>
      <c r="E155" s="19">
        <v>0.000692824074074074</v>
      </c>
      <c r="F155" s="19">
        <v>0.0007239583333333333</v>
      </c>
      <c r="G155" s="19">
        <f>MIN(E155:F155)</f>
        <v>0</v>
      </c>
      <c r="H155" s="12">
        <f>SUM(H154+1)</f>
        <v>61</v>
      </c>
    </row>
    <row r="156" spans="1:8" s="2" customFormat="1" ht="12.75">
      <c r="A156" s="12">
        <v>11</v>
      </c>
      <c r="B156" s="13" t="s">
        <v>876</v>
      </c>
      <c r="C156" s="18" t="s">
        <v>877</v>
      </c>
      <c r="D156" s="12">
        <v>97</v>
      </c>
      <c r="E156" s="19">
        <v>0.0007013888888888889</v>
      </c>
      <c r="F156" s="19">
        <v>0.0007166666666666667</v>
      </c>
      <c r="G156" s="19">
        <f>MIN(E156:F156)</f>
        <v>0</v>
      </c>
      <c r="H156" s="12">
        <f>SUM(H155+1)</f>
        <v>62</v>
      </c>
    </row>
    <row r="157" spans="1:8" s="2" customFormat="1" ht="12.75">
      <c r="A157" s="12">
        <v>9</v>
      </c>
      <c r="B157" s="13" t="s">
        <v>878</v>
      </c>
      <c r="C157" s="18" t="s">
        <v>879</v>
      </c>
      <c r="D157" s="12">
        <v>97</v>
      </c>
      <c r="E157" s="19">
        <v>0.0009797453703703704</v>
      </c>
      <c r="F157" s="19">
        <v>0.0007324074074074074</v>
      </c>
      <c r="G157" s="19">
        <f>MIN(E157:F157)</f>
        <v>0</v>
      </c>
      <c r="H157" s="12">
        <f>SUM(H156+1)</f>
        <v>63</v>
      </c>
    </row>
    <row r="158" spans="1:8" s="2" customFormat="1" ht="12.75">
      <c r="A158" s="12">
        <v>22</v>
      </c>
      <c r="B158" s="13" t="s">
        <v>880</v>
      </c>
      <c r="C158" s="18" t="s">
        <v>881</v>
      </c>
      <c r="D158" s="12">
        <v>95</v>
      </c>
      <c r="E158" s="19">
        <v>0.0008672453703703704</v>
      </c>
      <c r="F158" s="19">
        <v>0.0007468749999999999</v>
      </c>
      <c r="G158" s="19">
        <f>MIN(E158:F158)</f>
        <v>0</v>
      </c>
      <c r="H158" s="12">
        <f>SUM(H157+1)</f>
        <v>64</v>
      </c>
    </row>
    <row r="159" spans="1:8" s="2" customFormat="1" ht="12.75">
      <c r="A159" s="12">
        <v>1</v>
      </c>
      <c r="B159" s="13" t="s">
        <v>882</v>
      </c>
      <c r="C159" s="18" t="s">
        <v>883</v>
      </c>
      <c r="D159" s="12">
        <v>99</v>
      </c>
      <c r="E159" s="19">
        <v>0.0008630787037037036</v>
      </c>
      <c r="F159" s="19">
        <v>0.0007717592592592593</v>
      </c>
      <c r="G159" s="19">
        <f>MIN(E159:F159)</f>
        <v>0</v>
      </c>
      <c r="H159" s="12">
        <f>SUM(H158+1)</f>
        <v>65</v>
      </c>
    </row>
    <row r="160" spans="1:8" s="2" customFormat="1" ht="12.75">
      <c r="A160" s="12">
        <v>30</v>
      </c>
      <c r="B160" s="13" t="s">
        <v>884</v>
      </c>
      <c r="C160" s="18" t="s">
        <v>885</v>
      </c>
      <c r="D160" s="12">
        <v>95</v>
      </c>
      <c r="E160" s="19">
        <v>0.0009060185185185185</v>
      </c>
      <c r="F160" s="19">
        <v>0.000803587962962963</v>
      </c>
      <c r="G160" s="19">
        <f>MIN(E160:F160)</f>
        <v>0</v>
      </c>
      <c r="H160" s="12">
        <f>SUM(H159+1)</f>
        <v>66</v>
      </c>
    </row>
    <row r="161" spans="1:8" s="2" customFormat="1" ht="12.75">
      <c r="A161" s="12">
        <v>10</v>
      </c>
      <c r="B161" s="13" t="s">
        <v>886</v>
      </c>
      <c r="C161" s="18" t="s">
        <v>887</v>
      </c>
      <c r="D161" s="12">
        <v>98</v>
      </c>
      <c r="E161" s="19">
        <v>0.0008054398148148148</v>
      </c>
      <c r="F161" s="19">
        <v>0.0008695601851851851</v>
      </c>
      <c r="G161" s="19">
        <f>MIN(E161:F161)</f>
        <v>0</v>
      </c>
      <c r="H161" s="12">
        <f>SUM(H160+1)</f>
        <v>67</v>
      </c>
    </row>
    <row r="162" spans="1:8" s="2" customFormat="1" ht="12.75">
      <c r="A162" s="12">
        <v>5</v>
      </c>
      <c r="B162" s="13" t="s">
        <v>888</v>
      </c>
      <c r="C162" s="18" t="s">
        <v>889</v>
      </c>
      <c r="D162" s="12">
        <v>97</v>
      </c>
      <c r="E162" s="19">
        <v>0.0010096064814814816</v>
      </c>
      <c r="F162" s="19">
        <v>0.0008138888888888887</v>
      </c>
      <c r="G162" s="19">
        <f>MIN(E162:F162)</f>
        <v>0</v>
      </c>
      <c r="H162" s="12">
        <f>SUM(H161+1)</f>
        <v>68</v>
      </c>
    </row>
    <row r="163" spans="1:8" s="2" customFormat="1" ht="12.75">
      <c r="A163" s="12">
        <v>52</v>
      </c>
      <c r="B163" s="13" t="s">
        <v>890</v>
      </c>
      <c r="C163" s="18" t="s">
        <v>891</v>
      </c>
      <c r="D163" s="12">
        <v>91</v>
      </c>
      <c r="E163" s="22" t="s">
        <v>892</v>
      </c>
      <c r="F163" s="19">
        <v>0.0008278935185185185</v>
      </c>
      <c r="G163" s="19">
        <f>MIN(E163:F163)</f>
        <v>0</v>
      </c>
      <c r="H163" s="12">
        <f>SUM(H162+1)</f>
        <v>69</v>
      </c>
    </row>
    <row r="164" spans="1:8" s="2" customFormat="1" ht="12.75">
      <c r="A164" s="12">
        <v>19</v>
      </c>
      <c r="B164" s="13" t="s">
        <v>893</v>
      </c>
      <c r="C164" s="18" t="s">
        <v>894</v>
      </c>
      <c r="D164" s="12">
        <v>95</v>
      </c>
      <c r="E164" s="19">
        <v>0.0008447916666666665</v>
      </c>
      <c r="F164" s="19">
        <v>0.0008356481481481482</v>
      </c>
      <c r="G164" s="19">
        <f>MIN(E164:F164)</f>
        <v>0</v>
      </c>
      <c r="H164" s="12">
        <f>SUM(H163+1)</f>
        <v>70</v>
      </c>
    </row>
    <row r="165" spans="1:8" s="2" customFormat="1" ht="12.75">
      <c r="A165" s="12">
        <v>12</v>
      </c>
      <c r="B165" s="13" t="s">
        <v>895</v>
      </c>
      <c r="C165" s="18" t="s">
        <v>896</v>
      </c>
      <c r="D165" s="12">
        <v>97</v>
      </c>
      <c r="E165" s="19">
        <v>0.0008633101851851852</v>
      </c>
      <c r="F165" s="19">
        <v>0.0008442129629629628</v>
      </c>
      <c r="G165" s="19">
        <f>MIN(E165:F165)</f>
        <v>0</v>
      </c>
      <c r="H165" s="12">
        <f>SUM(H164+1)</f>
        <v>71</v>
      </c>
    </row>
    <row r="166" spans="1:8" s="2" customFormat="1" ht="12.75">
      <c r="A166" s="12">
        <v>4</v>
      </c>
      <c r="B166" s="13" t="s">
        <v>897</v>
      </c>
      <c r="C166" s="18" t="s">
        <v>898</v>
      </c>
      <c r="D166" s="12">
        <v>98</v>
      </c>
      <c r="E166" s="19">
        <v>0.0009254629629629629</v>
      </c>
      <c r="F166" s="19">
        <v>0.0008835648148148148</v>
      </c>
      <c r="G166" s="19">
        <f>MIN(E166:F166)</f>
        <v>0</v>
      </c>
      <c r="H166" s="12">
        <f>SUM(H165+1)</f>
        <v>72</v>
      </c>
    </row>
    <row r="167" spans="1:8" s="2" customFormat="1" ht="12.75">
      <c r="A167" s="12">
        <v>3</v>
      </c>
      <c r="B167" s="13" t="s">
        <v>899</v>
      </c>
      <c r="C167" s="18" t="s">
        <v>900</v>
      </c>
      <c r="D167" s="12">
        <v>98</v>
      </c>
      <c r="E167" s="19">
        <v>0.0012271990740740741</v>
      </c>
      <c r="F167" s="19">
        <v>0.0009197916666666666</v>
      </c>
      <c r="G167" s="19">
        <f>MIN(E167:F167)</f>
        <v>0</v>
      </c>
      <c r="H167" s="12">
        <f>SUM(H166+1)</f>
        <v>73</v>
      </c>
    </row>
    <row r="168" spans="1:8" s="2" customFormat="1" ht="12.75">
      <c r="A168" s="12">
        <v>7</v>
      </c>
      <c r="B168" s="13" t="s">
        <v>901</v>
      </c>
      <c r="C168" s="18" t="s">
        <v>902</v>
      </c>
      <c r="D168" s="12">
        <v>2000</v>
      </c>
      <c r="E168" s="19">
        <v>0.0010077546296296295</v>
      </c>
      <c r="F168" s="19">
        <v>0.000965625</v>
      </c>
      <c r="G168" s="19">
        <f>MIN(E168:F168)</f>
        <v>0</v>
      </c>
      <c r="H168" s="12">
        <f>SUM(H167+1)</f>
        <v>74</v>
      </c>
    </row>
    <row r="169" spans="1:8" s="2" customFormat="1" ht="12.75">
      <c r="A169" s="12">
        <v>2</v>
      </c>
      <c r="B169" s="13" t="s">
        <v>903</v>
      </c>
      <c r="C169" s="18" t="s">
        <v>904</v>
      </c>
      <c r="D169" s="12">
        <v>98</v>
      </c>
      <c r="E169" s="19">
        <v>0.001097337962962963</v>
      </c>
      <c r="F169" s="19">
        <v>0.0009659722222222221</v>
      </c>
      <c r="G169" s="19">
        <f>MIN(E169:F169)</f>
        <v>0</v>
      </c>
      <c r="H169" s="12">
        <f>SUM(H168+1)</f>
        <v>75</v>
      </c>
    </row>
    <row r="170" spans="1:8" s="2" customFormat="1" ht="12.75">
      <c r="A170" s="12">
        <v>17</v>
      </c>
      <c r="B170" s="13" t="s">
        <v>905</v>
      </c>
      <c r="C170" s="18" t="s">
        <v>906</v>
      </c>
      <c r="D170" s="12">
        <v>95</v>
      </c>
      <c r="E170" s="22" t="s">
        <v>907</v>
      </c>
      <c r="F170" s="19">
        <v>0.0010130787037037038</v>
      </c>
      <c r="G170" s="19">
        <f>MIN(E170:F170)</f>
        <v>0</v>
      </c>
      <c r="H170" s="12">
        <f>SUM(H169+1)</f>
        <v>76</v>
      </c>
    </row>
  </sheetData>
  <mergeCells count="4">
    <mergeCell ref="A1:G1"/>
    <mergeCell ref="A2:G2"/>
    <mergeCell ref="A86:G86"/>
    <mergeCell ref="A87:G87"/>
  </mergeCells>
  <printOptions horizontalCentered="1"/>
  <pageMargins left="0.39375" right="0.39375" top="0.19652777777777777" bottom="0.5902777777777778" header="0" footer="0"/>
  <pageSetup firstPageNumber="1" useFirstPageNumber="1" fitToHeight="0" horizontalDpi="300" verticalDpi="300" orientation="portrait" paperSize="9" scale="75"/>
  <headerFooter alignWithMargins="0">
    <oddFooter>&amp;L&amp;"Times New Roman,tučné kurzíva"&amp;12CILA CUP - Brno 2006&amp;C&amp;"Times New Roman,obyčejné"&amp;12Strana &amp;P&amp;R&amp;"Times New Roman,tučné kurzíva"&amp;12 3.6.2006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workbookViewId="0" topLeftCell="A23">
      <selection activeCell="J14" sqref="J14"/>
    </sheetView>
  </sheetViews>
  <sheetFormatPr defaultColWidth="9.140625" defaultRowHeight="12.75"/>
  <cols>
    <col min="1" max="1" width="8.7109375" style="1" customWidth="1"/>
    <col min="2" max="2" width="20.00390625" style="2" customWidth="1"/>
    <col min="3" max="3" width="35.57421875" style="28" customWidth="1"/>
    <col min="4" max="4" width="7.421875" style="1" customWidth="1"/>
    <col min="5" max="5" width="6.28125" style="1" customWidth="1"/>
    <col min="6" max="6" width="7.00390625" style="1" customWidth="1"/>
    <col min="7" max="7" width="5.00390625" style="1" customWidth="1"/>
    <col min="8" max="8" width="12.28125" style="1" customWidth="1"/>
    <col min="9" max="256" width="12.00390625" style="2" customWidth="1"/>
  </cols>
  <sheetData>
    <row r="1" spans="1:8" s="2" customFormat="1" ht="12.75">
      <c r="A1" s="1" t="s">
        <v>908</v>
      </c>
      <c r="B1" s="2" t="s">
        <v>909</v>
      </c>
      <c r="C1" s="28" t="s">
        <v>910</v>
      </c>
      <c r="D1" s="1" t="s">
        <v>911</v>
      </c>
      <c r="E1" s="1" t="s">
        <v>912</v>
      </c>
      <c r="F1" s="1" t="s">
        <v>913</v>
      </c>
      <c r="G1" s="1" t="s">
        <v>914</v>
      </c>
      <c r="H1" s="1" t="s">
        <v>915</v>
      </c>
    </row>
    <row r="2" spans="1:8" s="2" customFormat="1" ht="12.75">
      <c r="A2" s="1">
        <v>1</v>
      </c>
      <c r="B2" s="2" t="s">
        <v>916</v>
      </c>
      <c r="C2" s="28" t="s">
        <v>917</v>
      </c>
      <c r="D2" s="1">
        <v>99</v>
      </c>
      <c r="E2" s="1">
        <v>999</v>
      </c>
      <c r="F2" s="1">
        <v>999</v>
      </c>
      <c r="G2" s="1" t="s">
        <v>918</v>
      </c>
      <c r="H2" s="1" t="s">
        <v>919</v>
      </c>
    </row>
    <row r="3" spans="1:8" s="2" customFormat="1" ht="12.75">
      <c r="A3" s="1">
        <v>2</v>
      </c>
      <c r="B3" s="2" t="s">
        <v>920</v>
      </c>
      <c r="C3" s="28" t="s">
        <v>921</v>
      </c>
      <c r="D3" s="1">
        <v>98</v>
      </c>
      <c r="E3" s="1">
        <v>999</v>
      </c>
      <c r="F3" s="1">
        <v>999</v>
      </c>
      <c r="G3" s="1" t="s">
        <v>922</v>
      </c>
      <c r="H3" s="1" t="s">
        <v>923</v>
      </c>
    </row>
    <row r="4" spans="1:8" s="2" customFormat="1" ht="12.75">
      <c r="A4" s="1">
        <v>3</v>
      </c>
      <c r="B4" s="2" t="s">
        <v>924</v>
      </c>
      <c r="C4" s="28" t="s">
        <v>925</v>
      </c>
      <c r="D4" s="1">
        <v>98</v>
      </c>
      <c r="E4" s="1">
        <v>999</v>
      </c>
      <c r="F4" s="1">
        <v>999</v>
      </c>
      <c r="G4" s="1" t="s">
        <v>926</v>
      </c>
      <c r="H4" s="1">
        <v>155033</v>
      </c>
    </row>
    <row r="5" spans="1:8" s="2" customFormat="1" ht="12.75">
      <c r="A5" s="1">
        <v>4</v>
      </c>
      <c r="B5" s="2" t="s">
        <v>927</v>
      </c>
      <c r="C5" s="28" t="s">
        <v>928</v>
      </c>
      <c r="D5" s="1">
        <v>98</v>
      </c>
      <c r="E5" s="1">
        <v>999</v>
      </c>
      <c r="F5" s="1">
        <v>999</v>
      </c>
      <c r="G5" s="1" t="s">
        <v>929</v>
      </c>
      <c r="H5" s="1" t="s">
        <v>930</v>
      </c>
    </row>
    <row r="6" spans="1:8" s="2" customFormat="1" ht="12.75">
      <c r="A6" s="1">
        <v>5</v>
      </c>
      <c r="B6" s="2" t="s">
        <v>931</v>
      </c>
      <c r="C6" s="28" t="s">
        <v>932</v>
      </c>
      <c r="D6" s="1">
        <v>97</v>
      </c>
      <c r="E6" s="1">
        <v>80.62</v>
      </c>
      <c r="F6" s="1">
        <v>42</v>
      </c>
      <c r="G6" s="1" t="s">
        <v>933</v>
      </c>
      <c r="H6" s="1" t="s">
        <v>934</v>
      </c>
    </row>
    <row r="7" spans="1:8" s="2" customFormat="1" ht="12.75">
      <c r="A7" s="1">
        <v>6</v>
      </c>
      <c r="B7" s="2" t="s">
        <v>935</v>
      </c>
      <c r="C7" s="28" t="s">
        <v>936</v>
      </c>
      <c r="D7" s="1">
        <v>97</v>
      </c>
      <c r="E7" s="1">
        <v>34.075</v>
      </c>
      <c r="F7" s="1">
        <v>34</v>
      </c>
      <c r="G7" s="1" t="s">
        <v>937</v>
      </c>
      <c r="H7" s="1">
        <v>155019</v>
      </c>
    </row>
    <row r="8" spans="1:8" s="2" customFormat="1" ht="12.75">
      <c r="A8" s="1">
        <v>7</v>
      </c>
      <c r="B8" s="2" t="s">
        <v>938</v>
      </c>
      <c r="C8" s="28" t="s">
        <v>939</v>
      </c>
      <c r="D8" s="1">
        <v>2000</v>
      </c>
      <c r="E8" s="1">
        <v>999</v>
      </c>
      <c r="F8" s="1">
        <v>999</v>
      </c>
      <c r="G8" s="1" t="s">
        <v>940</v>
      </c>
      <c r="H8" s="1"/>
    </row>
    <row r="9" spans="1:8" s="2" customFormat="1" ht="12.75">
      <c r="A9" s="1">
        <v>8</v>
      </c>
      <c r="B9" s="2" t="s">
        <v>941</v>
      </c>
      <c r="C9" s="28" t="s">
        <v>942</v>
      </c>
      <c r="D9" s="1">
        <v>97</v>
      </c>
      <c r="E9" s="1">
        <v>999</v>
      </c>
      <c r="F9" s="1">
        <v>999</v>
      </c>
      <c r="G9" s="1" t="s">
        <v>943</v>
      </c>
      <c r="H9" s="1"/>
    </row>
    <row r="10" spans="1:8" s="2" customFormat="1" ht="12.75">
      <c r="A10" s="1">
        <v>9</v>
      </c>
      <c r="B10" s="2" t="s">
        <v>944</v>
      </c>
      <c r="C10" s="28" t="s">
        <v>945</v>
      </c>
      <c r="D10" s="1">
        <v>97</v>
      </c>
      <c r="E10" s="1">
        <v>999</v>
      </c>
      <c r="F10" s="1">
        <v>999</v>
      </c>
      <c r="G10" s="1" t="s">
        <v>946</v>
      </c>
      <c r="H10" s="1"/>
    </row>
    <row r="11" spans="1:8" s="2" customFormat="1" ht="12.75">
      <c r="A11" s="1">
        <v>10</v>
      </c>
      <c r="B11" s="2" t="s">
        <v>947</v>
      </c>
      <c r="C11" s="28" t="s">
        <v>948</v>
      </c>
      <c r="D11" s="1">
        <v>98</v>
      </c>
      <c r="E11" s="1">
        <v>999</v>
      </c>
      <c r="F11" s="1">
        <v>999</v>
      </c>
      <c r="G11" s="1" t="s">
        <v>949</v>
      </c>
      <c r="H11" s="1"/>
    </row>
    <row r="12" spans="1:8" s="2" customFormat="1" ht="12.75">
      <c r="A12" s="1">
        <v>11</v>
      </c>
      <c r="B12" s="2" t="s">
        <v>950</v>
      </c>
      <c r="C12" s="28" t="s">
        <v>951</v>
      </c>
      <c r="D12" s="1">
        <v>97</v>
      </c>
      <c r="E12" s="1">
        <v>999</v>
      </c>
      <c r="F12" s="1">
        <v>999</v>
      </c>
      <c r="G12" s="1" t="s">
        <v>952</v>
      </c>
      <c r="H12" s="1"/>
    </row>
    <row r="13" spans="1:8" s="2" customFormat="1" ht="12.75">
      <c r="A13" s="1">
        <v>12</v>
      </c>
      <c r="B13" s="2" t="s">
        <v>953</v>
      </c>
      <c r="C13" s="28" t="s">
        <v>954</v>
      </c>
      <c r="D13" s="1">
        <v>97</v>
      </c>
      <c r="E13" s="1">
        <v>57.07</v>
      </c>
      <c r="F13" s="1">
        <v>69</v>
      </c>
      <c r="G13" s="1" t="s">
        <v>955</v>
      </c>
      <c r="H13" s="1">
        <v>152029</v>
      </c>
    </row>
    <row r="14" spans="1:8" s="2" customFormat="1" ht="12.75">
      <c r="A14" s="1">
        <v>13</v>
      </c>
      <c r="B14" s="2" t="s">
        <v>956</v>
      </c>
      <c r="C14" s="28" t="s">
        <v>957</v>
      </c>
      <c r="D14" s="1">
        <v>97</v>
      </c>
      <c r="E14" s="1">
        <v>49.645</v>
      </c>
      <c r="F14" s="1">
        <v>66</v>
      </c>
      <c r="G14" s="1" t="s">
        <v>958</v>
      </c>
      <c r="H14" s="1">
        <v>152007</v>
      </c>
    </row>
    <row r="15" spans="1:8" s="2" customFormat="1" ht="12.75">
      <c r="A15" s="1">
        <v>14</v>
      </c>
      <c r="B15" s="2" t="s">
        <v>959</v>
      </c>
      <c r="C15" s="28" t="s">
        <v>960</v>
      </c>
      <c r="D15" s="1">
        <v>98</v>
      </c>
      <c r="E15" s="1">
        <v>49.41</v>
      </c>
      <c r="F15" s="1">
        <v>65</v>
      </c>
      <c r="G15" s="1" t="s">
        <v>961</v>
      </c>
      <c r="H15" s="1">
        <v>152056</v>
      </c>
    </row>
    <row r="16" spans="1:8" s="2" customFormat="1" ht="12.75">
      <c r="A16" s="1">
        <v>15</v>
      </c>
      <c r="B16" s="2" t="s">
        <v>962</v>
      </c>
      <c r="C16" s="28" t="s">
        <v>963</v>
      </c>
      <c r="D16" s="1">
        <v>97</v>
      </c>
      <c r="E16" s="1">
        <v>24.245</v>
      </c>
      <c r="F16" s="1">
        <v>39</v>
      </c>
      <c r="G16" s="1" t="s">
        <v>964</v>
      </c>
      <c r="H16" s="1">
        <v>152049</v>
      </c>
    </row>
    <row r="17" spans="1:8" s="2" customFormat="1" ht="12.75">
      <c r="A17" s="1">
        <v>16</v>
      </c>
      <c r="B17" s="2" t="s">
        <v>965</v>
      </c>
      <c r="C17" s="28" t="s">
        <v>966</v>
      </c>
      <c r="D17" s="1">
        <v>97</v>
      </c>
      <c r="E17" s="1">
        <v>22.8</v>
      </c>
      <c r="F17" s="1">
        <v>37</v>
      </c>
      <c r="G17" s="1" t="s">
        <v>967</v>
      </c>
      <c r="H17" s="1">
        <v>152020</v>
      </c>
    </row>
    <row r="18" spans="1:8" s="2" customFormat="1" ht="12.75">
      <c r="A18" s="1">
        <v>17</v>
      </c>
      <c r="B18" s="2" t="s">
        <v>968</v>
      </c>
      <c r="C18" s="28" t="s">
        <v>969</v>
      </c>
      <c r="D18" s="1">
        <v>95</v>
      </c>
      <c r="E18" s="1"/>
      <c r="F18" s="1">
        <v>999</v>
      </c>
      <c r="G18" s="1" t="s">
        <v>970</v>
      </c>
      <c r="H18" s="1"/>
    </row>
    <row r="19" spans="1:8" s="2" customFormat="1" ht="12.75">
      <c r="A19" s="1">
        <v>18</v>
      </c>
      <c r="B19" s="2" t="s">
        <v>971</v>
      </c>
      <c r="C19" s="28" t="s">
        <v>972</v>
      </c>
      <c r="D19" s="1">
        <v>95</v>
      </c>
      <c r="E19" s="1">
        <v>999</v>
      </c>
      <c r="F19" s="1">
        <v>999</v>
      </c>
      <c r="G19" s="1" t="s">
        <v>973</v>
      </c>
      <c r="H19" s="1" t="s">
        <v>974</v>
      </c>
    </row>
    <row r="20" spans="1:8" s="2" customFormat="1" ht="12.75">
      <c r="A20" s="1">
        <v>19</v>
      </c>
      <c r="B20" s="2" t="s">
        <v>975</v>
      </c>
      <c r="C20" s="28" t="s">
        <v>976</v>
      </c>
      <c r="D20" s="1">
        <v>95</v>
      </c>
      <c r="E20" s="1">
        <v>999</v>
      </c>
      <c r="F20" s="1">
        <v>999</v>
      </c>
      <c r="G20" s="1" t="s">
        <v>977</v>
      </c>
      <c r="H20" s="1" t="s">
        <v>978</v>
      </c>
    </row>
    <row r="21" spans="1:8" s="2" customFormat="1" ht="12.75">
      <c r="A21" s="1">
        <v>20</v>
      </c>
      <c r="B21" s="2" t="s">
        <v>979</v>
      </c>
      <c r="C21" s="28" t="s">
        <v>980</v>
      </c>
      <c r="D21" s="1">
        <v>96</v>
      </c>
      <c r="E21" s="1">
        <v>999</v>
      </c>
      <c r="F21" s="1">
        <v>999</v>
      </c>
      <c r="G21" s="1" t="s">
        <v>981</v>
      </c>
      <c r="H21" s="1" t="s">
        <v>982</v>
      </c>
    </row>
    <row r="22" spans="1:8" s="2" customFormat="1" ht="12.75">
      <c r="A22" s="1">
        <v>21</v>
      </c>
      <c r="B22" s="2" t="s">
        <v>983</v>
      </c>
      <c r="C22" s="28" t="s">
        <v>984</v>
      </c>
      <c r="D22" s="1">
        <v>96</v>
      </c>
      <c r="E22" s="1">
        <v>86.145</v>
      </c>
      <c r="F22" s="1">
        <v>44</v>
      </c>
      <c r="G22" s="1" t="s">
        <v>985</v>
      </c>
      <c r="H22" s="1">
        <v>155042</v>
      </c>
    </row>
    <row r="23" spans="1:8" s="2" customFormat="1" ht="12.75">
      <c r="A23" s="1">
        <v>22</v>
      </c>
      <c r="B23" s="2" t="s">
        <v>986</v>
      </c>
      <c r="C23" s="28" t="s">
        <v>987</v>
      </c>
      <c r="D23" s="1">
        <v>95</v>
      </c>
      <c r="E23" s="1">
        <v>22.32</v>
      </c>
      <c r="F23" s="1">
        <v>23</v>
      </c>
      <c r="G23" s="1" t="s">
        <v>988</v>
      </c>
      <c r="H23" s="1">
        <v>155036</v>
      </c>
    </row>
    <row r="24" spans="1:8" s="2" customFormat="1" ht="12.75">
      <c r="A24" s="1">
        <v>23</v>
      </c>
      <c r="B24" s="2" t="s">
        <v>989</v>
      </c>
      <c r="C24" s="28" t="s">
        <v>990</v>
      </c>
      <c r="D24" s="1">
        <v>96</v>
      </c>
      <c r="E24" s="1"/>
      <c r="F24" s="1">
        <v>999</v>
      </c>
      <c r="G24" s="1" t="s">
        <v>991</v>
      </c>
      <c r="H24" s="1"/>
    </row>
    <row r="25" spans="1:8" s="2" customFormat="1" ht="12.75">
      <c r="A25" s="1">
        <v>24</v>
      </c>
      <c r="B25" s="2" t="s">
        <v>992</v>
      </c>
      <c r="C25" s="28" t="s">
        <v>993</v>
      </c>
      <c r="D25" s="1">
        <v>96</v>
      </c>
      <c r="E25" s="1">
        <v>999</v>
      </c>
      <c r="F25" s="1">
        <v>999</v>
      </c>
      <c r="G25" s="1" t="s">
        <v>994</v>
      </c>
      <c r="H25" s="1" t="s">
        <v>995</v>
      </c>
    </row>
    <row r="26" spans="1:8" s="2" customFormat="1" ht="12.75">
      <c r="A26" s="1">
        <v>25</v>
      </c>
      <c r="B26" s="2" t="s">
        <v>996</v>
      </c>
      <c r="C26" s="28" t="s">
        <v>997</v>
      </c>
      <c r="D26" s="1">
        <v>96</v>
      </c>
      <c r="E26" s="1"/>
      <c r="F26" s="1">
        <v>999</v>
      </c>
      <c r="G26" s="1" t="s">
        <v>998</v>
      </c>
      <c r="H26" s="1"/>
    </row>
    <row r="27" spans="1:8" s="2" customFormat="1" ht="12.75">
      <c r="A27" s="1">
        <v>26</v>
      </c>
      <c r="B27" s="2" t="s">
        <v>999</v>
      </c>
      <c r="C27" s="28" t="s">
        <v>1000</v>
      </c>
      <c r="D27" s="1">
        <v>95</v>
      </c>
      <c r="E27" s="1">
        <v>999</v>
      </c>
      <c r="F27" s="1">
        <v>999</v>
      </c>
      <c r="G27" s="1" t="s">
        <v>1001</v>
      </c>
      <c r="H27" s="1" t="s">
        <v>1002</v>
      </c>
    </row>
    <row r="28" spans="1:8" s="2" customFormat="1" ht="12.75">
      <c r="A28" s="1">
        <v>27</v>
      </c>
      <c r="B28" s="2" t="s">
        <v>1003</v>
      </c>
      <c r="C28" s="28" t="s">
        <v>1004</v>
      </c>
      <c r="D28" s="1">
        <v>95</v>
      </c>
      <c r="E28" s="1">
        <v>999</v>
      </c>
      <c r="F28" s="1">
        <v>999</v>
      </c>
      <c r="G28" s="1" t="s">
        <v>1005</v>
      </c>
      <c r="H28" s="1" t="s">
        <v>1006</v>
      </c>
    </row>
    <row r="29" spans="1:8" s="2" customFormat="1" ht="12.75">
      <c r="A29" s="1">
        <v>28</v>
      </c>
      <c r="B29" s="2" t="s">
        <v>1007</v>
      </c>
      <c r="C29" s="28" t="s">
        <v>1008</v>
      </c>
      <c r="D29" s="1">
        <v>95</v>
      </c>
      <c r="E29" s="1">
        <v>999</v>
      </c>
      <c r="F29" s="1">
        <v>999</v>
      </c>
      <c r="G29" s="1" t="s">
        <v>1009</v>
      </c>
      <c r="H29" s="1"/>
    </row>
    <row r="30" spans="1:8" s="2" customFormat="1" ht="12.75">
      <c r="A30" s="1">
        <v>29</v>
      </c>
      <c r="B30" s="2" t="s">
        <v>1010</v>
      </c>
      <c r="C30" s="28" t="s">
        <v>1011</v>
      </c>
      <c r="D30" s="1">
        <v>95</v>
      </c>
      <c r="E30" s="1">
        <v>68.975</v>
      </c>
      <c r="F30" s="1">
        <v>73</v>
      </c>
      <c r="G30" s="1" t="s">
        <v>1012</v>
      </c>
      <c r="H30" s="1">
        <v>152008</v>
      </c>
    </row>
    <row r="31" spans="1:8" s="2" customFormat="1" ht="12.75">
      <c r="A31" s="1">
        <v>30</v>
      </c>
      <c r="B31" s="2" t="s">
        <v>1013</v>
      </c>
      <c r="C31" s="28" t="s">
        <v>1014</v>
      </c>
      <c r="D31" s="1">
        <v>95</v>
      </c>
      <c r="E31" s="1"/>
      <c r="F31" s="1">
        <v>72</v>
      </c>
      <c r="G31" s="1" t="s">
        <v>1015</v>
      </c>
      <c r="H31" s="1"/>
    </row>
    <row r="32" spans="1:8" s="2" customFormat="1" ht="12.75">
      <c r="A32" s="1">
        <v>31</v>
      </c>
      <c r="B32" s="2" t="s">
        <v>1016</v>
      </c>
      <c r="C32" s="28" t="s">
        <v>1017</v>
      </c>
      <c r="D32" s="1">
        <v>95</v>
      </c>
      <c r="E32" s="1">
        <v>25.095</v>
      </c>
      <c r="F32" s="1">
        <v>40</v>
      </c>
      <c r="G32" s="1" t="s">
        <v>1018</v>
      </c>
      <c r="H32" s="1">
        <v>152059</v>
      </c>
    </row>
    <row r="33" spans="1:8" s="2" customFormat="1" ht="12.75">
      <c r="A33" s="1">
        <v>32</v>
      </c>
      <c r="B33" s="2" t="s">
        <v>1019</v>
      </c>
      <c r="C33" s="28" t="s">
        <v>1020</v>
      </c>
      <c r="D33" s="1">
        <v>95</v>
      </c>
      <c r="E33" s="1">
        <v>14.615</v>
      </c>
      <c r="F33" s="1">
        <v>22</v>
      </c>
      <c r="G33" s="1" t="s">
        <v>1021</v>
      </c>
      <c r="H33" s="1">
        <v>152057</v>
      </c>
    </row>
    <row r="34" spans="1:8" s="2" customFormat="1" ht="12.75">
      <c r="A34" s="1">
        <v>33</v>
      </c>
      <c r="B34" s="2" t="s">
        <v>1022</v>
      </c>
      <c r="C34" s="28" t="s">
        <v>1023</v>
      </c>
      <c r="D34" s="1">
        <v>93</v>
      </c>
      <c r="E34" s="1">
        <v>999</v>
      </c>
      <c r="F34" s="1">
        <v>999</v>
      </c>
      <c r="G34" s="1" t="s">
        <v>1024</v>
      </c>
      <c r="H34" s="1" t="s">
        <v>1025</v>
      </c>
    </row>
    <row r="35" spans="1:8" s="2" customFormat="1" ht="12.75">
      <c r="A35" s="1">
        <v>34</v>
      </c>
      <c r="B35" s="2" t="s">
        <v>1026</v>
      </c>
      <c r="C35" s="28" t="s">
        <v>1027</v>
      </c>
      <c r="D35" s="1">
        <v>94</v>
      </c>
      <c r="E35" s="1">
        <v>999</v>
      </c>
      <c r="F35" s="1">
        <v>999</v>
      </c>
      <c r="G35" s="1" t="s">
        <v>1028</v>
      </c>
      <c r="H35" s="1"/>
    </row>
    <row r="36" spans="1:8" s="2" customFormat="1" ht="12.75">
      <c r="A36" s="1">
        <v>35</v>
      </c>
      <c r="B36" s="2" t="s">
        <v>1029</v>
      </c>
      <c r="C36" s="28" t="s">
        <v>1030</v>
      </c>
      <c r="D36" s="1">
        <v>93</v>
      </c>
      <c r="E36" s="1">
        <v>14.455</v>
      </c>
      <c r="F36" s="1">
        <v>18</v>
      </c>
      <c r="G36" s="1" t="s">
        <v>1031</v>
      </c>
      <c r="H36" s="1">
        <v>155018</v>
      </c>
    </row>
    <row r="37" spans="1:8" s="2" customFormat="1" ht="12.75">
      <c r="A37" s="1">
        <v>36</v>
      </c>
      <c r="B37" s="2" t="s">
        <v>1032</v>
      </c>
      <c r="C37" s="28" t="s">
        <v>1033</v>
      </c>
      <c r="D37" s="1">
        <v>94</v>
      </c>
      <c r="E37" s="1">
        <v>7.02</v>
      </c>
      <c r="F37" s="1">
        <v>9</v>
      </c>
      <c r="G37" s="1" t="s">
        <v>1034</v>
      </c>
      <c r="H37" s="1">
        <v>155025</v>
      </c>
    </row>
    <row r="38" spans="1:8" s="2" customFormat="1" ht="12.75">
      <c r="A38" s="1">
        <v>37</v>
      </c>
      <c r="B38" s="2" t="s">
        <v>1035</v>
      </c>
      <c r="C38" s="28" t="s">
        <v>1036</v>
      </c>
      <c r="D38" s="1">
        <v>93</v>
      </c>
      <c r="E38" s="1">
        <v>5.78</v>
      </c>
      <c r="F38" s="1">
        <v>7</v>
      </c>
      <c r="G38" s="1" t="s">
        <v>1037</v>
      </c>
      <c r="H38" s="1">
        <v>155029</v>
      </c>
    </row>
    <row r="39" spans="1:8" s="2" customFormat="1" ht="12.75">
      <c r="A39" s="1">
        <v>38</v>
      </c>
      <c r="B39" s="2" t="s">
        <v>1038</v>
      </c>
      <c r="C39" s="28" t="s">
        <v>1039</v>
      </c>
      <c r="D39" s="1">
        <v>93</v>
      </c>
      <c r="E39" s="1">
        <v>999</v>
      </c>
      <c r="F39" s="1">
        <v>999</v>
      </c>
      <c r="G39" s="1" t="s">
        <v>1040</v>
      </c>
      <c r="H39" s="1"/>
    </row>
    <row r="40" spans="1:8" s="2" customFormat="1" ht="12.75">
      <c r="A40" s="1">
        <v>39</v>
      </c>
      <c r="B40" s="2" t="s">
        <v>1041</v>
      </c>
      <c r="C40" s="28" t="s">
        <v>1042</v>
      </c>
      <c r="D40" s="1">
        <v>93</v>
      </c>
      <c r="E40" s="1">
        <v>999</v>
      </c>
      <c r="F40" s="1">
        <v>999</v>
      </c>
      <c r="G40" s="1" t="s">
        <v>1043</v>
      </c>
      <c r="H40" s="1"/>
    </row>
    <row r="41" spans="1:8" s="2" customFormat="1" ht="12.75">
      <c r="A41" s="1">
        <v>40</v>
      </c>
      <c r="B41" s="2" t="s">
        <v>1044</v>
      </c>
      <c r="C41" s="28" t="s">
        <v>1045</v>
      </c>
      <c r="D41" s="1">
        <v>93</v>
      </c>
      <c r="E41" s="1">
        <v>999</v>
      </c>
      <c r="F41" s="1">
        <v>999</v>
      </c>
      <c r="G41" s="1" t="s">
        <v>1046</v>
      </c>
      <c r="H41" s="1"/>
    </row>
    <row r="42" spans="1:8" s="2" customFormat="1" ht="12.75">
      <c r="A42" s="1">
        <v>41</v>
      </c>
      <c r="B42" s="2" t="s">
        <v>1047</v>
      </c>
      <c r="C42" s="28" t="s">
        <v>1048</v>
      </c>
      <c r="D42" s="1">
        <v>93</v>
      </c>
      <c r="E42" s="1">
        <v>999</v>
      </c>
      <c r="F42" s="1">
        <v>999</v>
      </c>
      <c r="G42" s="1" t="s">
        <v>1049</v>
      </c>
      <c r="H42" s="1"/>
    </row>
    <row r="43" spans="1:8" s="2" customFormat="1" ht="12.75">
      <c r="A43" s="1">
        <v>42</v>
      </c>
      <c r="B43" s="2" t="s">
        <v>1050</v>
      </c>
      <c r="C43" s="28" t="s">
        <v>1051</v>
      </c>
      <c r="D43" s="1">
        <v>94</v>
      </c>
      <c r="E43" s="1">
        <v>74.91</v>
      </c>
      <c r="F43" s="1">
        <v>76</v>
      </c>
      <c r="G43" s="1" t="s">
        <v>1052</v>
      </c>
      <c r="H43" s="1">
        <v>152055</v>
      </c>
    </row>
    <row r="44" spans="1:8" s="2" customFormat="1" ht="12.75">
      <c r="A44" s="1">
        <v>43</v>
      </c>
      <c r="B44" s="2" t="s">
        <v>1053</v>
      </c>
      <c r="C44" s="28" t="s">
        <v>1054</v>
      </c>
      <c r="D44" s="1">
        <v>94</v>
      </c>
      <c r="E44" s="1">
        <v>31.655</v>
      </c>
      <c r="F44" s="1">
        <v>50</v>
      </c>
      <c r="G44" s="1" t="s">
        <v>1055</v>
      </c>
      <c r="H44" s="1">
        <v>152075</v>
      </c>
    </row>
    <row r="45" spans="1:8" s="2" customFormat="1" ht="12.75">
      <c r="A45" s="1">
        <v>44</v>
      </c>
      <c r="B45" s="2" t="s">
        <v>1056</v>
      </c>
      <c r="C45" s="28" t="s">
        <v>1057</v>
      </c>
      <c r="D45" s="1">
        <v>93</v>
      </c>
      <c r="E45" s="1">
        <v>22.23</v>
      </c>
      <c r="F45" s="1">
        <v>35</v>
      </c>
      <c r="G45" s="1" t="s">
        <v>1058</v>
      </c>
      <c r="H45" s="1">
        <v>152074</v>
      </c>
    </row>
    <row r="46" spans="1:8" s="2" customFormat="1" ht="12.75">
      <c r="A46" s="1">
        <v>45</v>
      </c>
      <c r="B46" s="2" t="s">
        <v>1059</v>
      </c>
      <c r="C46" s="28" t="s">
        <v>1060</v>
      </c>
      <c r="D46" s="1">
        <v>94</v>
      </c>
      <c r="E46" s="1">
        <v>21.81</v>
      </c>
      <c r="F46" s="1">
        <v>34</v>
      </c>
      <c r="G46" s="1" t="s">
        <v>1061</v>
      </c>
      <c r="H46" s="1">
        <v>152046</v>
      </c>
    </row>
    <row r="47" spans="1:8" s="2" customFormat="1" ht="12.75">
      <c r="A47" s="1">
        <v>46</v>
      </c>
      <c r="B47" s="2" t="s">
        <v>1062</v>
      </c>
      <c r="C47" s="28" t="s">
        <v>1063</v>
      </c>
      <c r="D47" s="1">
        <v>94</v>
      </c>
      <c r="E47" s="1">
        <v>14.515</v>
      </c>
      <c r="F47" s="1">
        <v>21</v>
      </c>
      <c r="G47" s="1" t="s">
        <v>1064</v>
      </c>
      <c r="H47" s="1">
        <v>152009</v>
      </c>
    </row>
    <row r="48" spans="1:8" s="2" customFormat="1" ht="12.75">
      <c r="A48" s="1">
        <v>47</v>
      </c>
      <c r="B48" s="2" t="s">
        <v>1065</v>
      </c>
      <c r="C48" s="28" t="s">
        <v>1066</v>
      </c>
      <c r="D48" s="1">
        <v>93</v>
      </c>
      <c r="E48" s="1">
        <v>14.36</v>
      </c>
      <c r="F48" s="1">
        <v>20</v>
      </c>
      <c r="G48" s="1" t="s">
        <v>1067</v>
      </c>
      <c r="H48" s="1">
        <v>152064</v>
      </c>
    </row>
    <row r="49" spans="1:8" s="2" customFormat="1" ht="12.75">
      <c r="A49" s="1">
        <v>48</v>
      </c>
      <c r="B49" s="2" t="s">
        <v>1068</v>
      </c>
      <c r="C49" s="28" t="s">
        <v>1069</v>
      </c>
      <c r="D49" s="1">
        <v>93</v>
      </c>
      <c r="E49" s="1">
        <v>14.35</v>
      </c>
      <c r="F49" s="1">
        <v>19</v>
      </c>
      <c r="G49" s="1" t="s">
        <v>1070</v>
      </c>
      <c r="H49" s="1">
        <v>152013</v>
      </c>
    </row>
    <row r="50" spans="1:8" s="2" customFormat="1" ht="12.75">
      <c r="A50" s="1">
        <v>49</v>
      </c>
      <c r="B50" s="2" t="s">
        <v>1071</v>
      </c>
      <c r="C50" s="28" t="s">
        <v>1072</v>
      </c>
      <c r="D50" s="1">
        <v>93</v>
      </c>
      <c r="E50" s="1">
        <v>7.84</v>
      </c>
      <c r="F50" s="1">
        <v>9</v>
      </c>
      <c r="G50" s="1" t="s">
        <v>1073</v>
      </c>
      <c r="H50" s="1">
        <v>152019</v>
      </c>
    </row>
    <row r="51" spans="1:8" s="2" customFormat="1" ht="12.75">
      <c r="A51" s="1">
        <v>50</v>
      </c>
      <c r="B51" s="2" t="s">
        <v>1074</v>
      </c>
      <c r="C51" s="28" t="s">
        <v>1075</v>
      </c>
      <c r="D51" s="1">
        <v>92</v>
      </c>
      <c r="E51" s="1"/>
      <c r="F51" s="1">
        <v>999</v>
      </c>
      <c r="G51" s="1" t="s">
        <v>1076</v>
      </c>
      <c r="H51" s="1"/>
    </row>
    <row r="52" spans="1:8" s="2" customFormat="1" ht="12.75">
      <c r="A52" s="1">
        <v>51</v>
      </c>
      <c r="B52" s="2" t="s">
        <v>1077</v>
      </c>
      <c r="C52" s="28" t="s">
        <v>1078</v>
      </c>
      <c r="D52" s="1">
        <v>91</v>
      </c>
      <c r="E52" s="1">
        <v>999</v>
      </c>
      <c r="F52" s="1">
        <v>999</v>
      </c>
      <c r="G52" s="1" t="s">
        <v>1079</v>
      </c>
      <c r="H52" s="1"/>
    </row>
    <row r="53" spans="1:8" s="2" customFormat="1" ht="12.75">
      <c r="A53" s="1">
        <v>52</v>
      </c>
      <c r="B53" s="2" t="s">
        <v>1080</v>
      </c>
      <c r="C53" s="28" t="s">
        <v>1081</v>
      </c>
      <c r="D53" s="1">
        <v>91</v>
      </c>
      <c r="E53" s="1"/>
      <c r="F53" s="1">
        <v>999</v>
      </c>
      <c r="G53" s="1" t="s">
        <v>1082</v>
      </c>
      <c r="H53" s="1"/>
    </row>
    <row r="54" spans="1:8" s="2" customFormat="1" ht="12.75">
      <c r="A54" s="1">
        <v>53</v>
      </c>
      <c r="B54" s="2" t="s">
        <v>1083</v>
      </c>
      <c r="C54" s="28" t="s">
        <v>1084</v>
      </c>
      <c r="D54" s="1">
        <v>92</v>
      </c>
      <c r="E54" s="1">
        <v>999</v>
      </c>
      <c r="F54" s="1">
        <v>999</v>
      </c>
      <c r="G54" s="1" t="s">
        <v>1085</v>
      </c>
      <c r="H54" s="1"/>
    </row>
    <row r="55" spans="1:8" s="2" customFormat="1" ht="12.75">
      <c r="A55" s="1">
        <v>54</v>
      </c>
      <c r="B55" s="2" t="s">
        <v>1086</v>
      </c>
      <c r="C55" s="28" t="s">
        <v>1087</v>
      </c>
      <c r="D55" s="1">
        <v>92</v>
      </c>
      <c r="E55" s="1">
        <v>999</v>
      </c>
      <c r="F55" s="1">
        <v>999</v>
      </c>
      <c r="G55" s="1" t="s">
        <v>1088</v>
      </c>
      <c r="H55" s="1" t="s">
        <v>1089</v>
      </c>
    </row>
    <row r="56" spans="1:8" s="2" customFormat="1" ht="12.75">
      <c r="A56" s="1">
        <v>55</v>
      </c>
      <c r="B56" s="2" t="s">
        <v>1090</v>
      </c>
      <c r="C56" s="28" t="s">
        <v>1091</v>
      </c>
      <c r="D56" s="1">
        <v>92</v>
      </c>
      <c r="E56" s="1">
        <v>17.555</v>
      </c>
      <c r="F56" s="1">
        <v>20</v>
      </c>
      <c r="G56" s="1" t="s">
        <v>1092</v>
      </c>
      <c r="H56" s="1">
        <v>155028</v>
      </c>
    </row>
    <row r="57" spans="1:8" s="2" customFormat="1" ht="12.75">
      <c r="A57" s="1">
        <v>56</v>
      </c>
      <c r="B57" s="2" t="s">
        <v>1093</v>
      </c>
      <c r="C57" s="28" t="s">
        <v>1094</v>
      </c>
      <c r="D57" s="1">
        <v>92</v>
      </c>
      <c r="E57" s="1">
        <v>9.75</v>
      </c>
      <c r="F57" s="1">
        <v>13</v>
      </c>
      <c r="G57" s="1" t="s">
        <v>1095</v>
      </c>
      <c r="H57" s="1">
        <v>155012</v>
      </c>
    </row>
    <row r="58" spans="1:8" s="2" customFormat="1" ht="12.75">
      <c r="A58" s="1">
        <v>57</v>
      </c>
      <c r="B58" s="2" t="s">
        <v>1096</v>
      </c>
      <c r="C58" s="28" t="s">
        <v>1097</v>
      </c>
      <c r="D58" s="1">
        <v>92</v>
      </c>
      <c r="E58" s="1">
        <v>9.64</v>
      </c>
      <c r="F58" s="1">
        <v>12</v>
      </c>
      <c r="G58" s="1" t="s">
        <v>1098</v>
      </c>
      <c r="H58" s="1">
        <v>155017</v>
      </c>
    </row>
    <row r="59" spans="1:8" s="2" customFormat="1" ht="12.75">
      <c r="A59" s="1">
        <v>58</v>
      </c>
      <c r="B59" s="2" t="s">
        <v>1099</v>
      </c>
      <c r="C59" s="28" t="s">
        <v>1100</v>
      </c>
      <c r="D59" s="1">
        <v>91</v>
      </c>
      <c r="E59" s="1">
        <v>3.1</v>
      </c>
      <c r="F59" s="1">
        <v>6</v>
      </c>
      <c r="G59" s="1" t="s">
        <v>1101</v>
      </c>
      <c r="H59" s="1">
        <v>155008</v>
      </c>
    </row>
    <row r="60" spans="1:8" s="2" customFormat="1" ht="12.75">
      <c r="A60" s="1">
        <v>59</v>
      </c>
      <c r="B60" s="2" t="s">
        <v>1102</v>
      </c>
      <c r="C60" s="28" t="s">
        <v>1103</v>
      </c>
      <c r="D60" s="1">
        <v>91</v>
      </c>
      <c r="E60" s="1">
        <v>0.92</v>
      </c>
      <c r="F60" s="1">
        <v>5</v>
      </c>
      <c r="G60" s="1" t="s">
        <v>1104</v>
      </c>
      <c r="H60" s="1">
        <v>155024</v>
      </c>
    </row>
    <row r="61" spans="1:8" s="2" customFormat="1" ht="12.75">
      <c r="A61" s="1">
        <v>60</v>
      </c>
      <c r="B61" s="2" t="s">
        <v>1105</v>
      </c>
      <c r="C61" s="28" t="s">
        <v>1106</v>
      </c>
      <c r="D61" s="1">
        <v>92</v>
      </c>
      <c r="E61" s="1">
        <v>0.32</v>
      </c>
      <c r="F61" s="1">
        <v>4</v>
      </c>
      <c r="G61" s="1" t="s">
        <v>1107</v>
      </c>
      <c r="H61" s="1">
        <v>155026</v>
      </c>
    </row>
    <row r="62" spans="1:8" s="2" customFormat="1" ht="12.75">
      <c r="A62" s="1">
        <v>61</v>
      </c>
      <c r="B62" s="2" t="s">
        <v>1108</v>
      </c>
      <c r="C62" s="28" t="s">
        <v>1109</v>
      </c>
      <c r="D62" s="1">
        <v>91</v>
      </c>
      <c r="E62" s="1">
        <v>0</v>
      </c>
      <c r="F62" s="1">
        <v>1</v>
      </c>
      <c r="G62" s="1" t="s">
        <v>1110</v>
      </c>
      <c r="H62" s="1">
        <v>155015</v>
      </c>
    </row>
    <row r="63" spans="1:8" s="2" customFormat="1" ht="12.75">
      <c r="A63" s="1">
        <v>62</v>
      </c>
      <c r="B63" s="2" t="s">
        <v>1111</v>
      </c>
      <c r="C63" s="28" t="s">
        <v>1112</v>
      </c>
      <c r="D63" s="1">
        <v>92</v>
      </c>
      <c r="E63" s="1">
        <v>999</v>
      </c>
      <c r="F63" s="1">
        <v>999</v>
      </c>
      <c r="G63" s="1" t="s">
        <v>1113</v>
      </c>
      <c r="H63" s="1"/>
    </row>
    <row r="64" spans="1:8" s="2" customFormat="1" ht="12.75">
      <c r="A64" s="1">
        <v>63</v>
      </c>
      <c r="B64" s="2" t="s">
        <v>1114</v>
      </c>
      <c r="C64" s="28" t="s">
        <v>1115</v>
      </c>
      <c r="D64" s="1">
        <v>92</v>
      </c>
      <c r="E64" s="1">
        <v>999</v>
      </c>
      <c r="F64" s="1">
        <v>999</v>
      </c>
      <c r="G64" s="1" t="s">
        <v>1116</v>
      </c>
      <c r="H64" s="1"/>
    </row>
    <row r="65" spans="1:8" s="2" customFormat="1" ht="12.75">
      <c r="A65" s="1">
        <v>64</v>
      </c>
      <c r="B65" s="2" t="s">
        <v>1117</v>
      </c>
      <c r="C65" s="28" t="s">
        <v>1118</v>
      </c>
      <c r="D65" s="1">
        <v>91</v>
      </c>
      <c r="E65" s="1">
        <v>37.2</v>
      </c>
      <c r="F65" s="1">
        <v>55</v>
      </c>
      <c r="G65" s="1" t="s">
        <v>1119</v>
      </c>
      <c r="H65" s="1">
        <v>152079</v>
      </c>
    </row>
    <row r="66" spans="1:8" s="2" customFormat="1" ht="12.75">
      <c r="A66" s="1">
        <v>65</v>
      </c>
      <c r="B66" s="2" t="s">
        <v>1120</v>
      </c>
      <c r="C66" s="28" t="s">
        <v>1121</v>
      </c>
      <c r="D66" s="1">
        <v>92</v>
      </c>
      <c r="E66" s="1">
        <v>21.61</v>
      </c>
      <c r="F66" s="1">
        <v>33</v>
      </c>
      <c r="G66" s="1" t="s">
        <v>1122</v>
      </c>
      <c r="H66" s="1">
        <v>152024</v>
      </c>
    </row>
    <row r="67" spans="1:8" s="2" customFormat="1" ht="12.75">
      <c r="A67" s="1">
        <v>66</v>
      </c>
      <c r="B67" s="2" t="s">
        <v>1123</v>
      </c>
      <c r="C67" s="28" t="s">
        <v>1124</v>
      </c>
      <c r="D67" s="1">
        <v>92</v>
      </c>
      <c r="E67" s="1">
        <v>21.425</v>
      </c>
      <c r="F67" s="1">
        <v>31</v>
      </c>
      <c r="G67" s="1" t="s">
        <v>1125</v>
      </c>
      <c r="H67" s="1">
        <v>152050</v>
      </c>
    </row>
    <row r="68" spans="1:8" s="2" customFormat="1" ht="12.75">
      <c r="A68" s="1">
        <v>67</v>
      </c>
      <c r="B68" s="2" t="s">
        <v>1126</v>
      </c>
      <c r="C68" s="28" t="s">
        <v>1127</v>
      </c>
      <c r="D68" s="1">
        <v>92</v>
      </c>
      <c r="E68" s="1">
        <v>16.509999999999998</v>
      </c>
      <c r="F68" s="1">
        <v>24</v>
      </c>
      <c r="G68" s="1" t="s">
        <v>1128</v>
      </c>
      <c r="H68" s="1">
        <v>152016</v>
      </c>
    </row>
    <row r="69" spans="1:8" s="2" customFormat="1" ht="12.75">
      <c r="A69" s="1">
        <v>68</v>
      </c>
      <c r="B69" s="2" t="s">
        <v>1129</v>
      </c>
      <c r="C69" s="28" t="s">
        <v>1130</v>
      </c>
      <c r="D69" s="1">
        <v>92</v>
      </c>
      <c r="E69" s="1">
        <v>13.975000000000001</v>
      </c>
      <c r="F69" s="1">
        <v>18</v>
      </c>
      <c r="G69" s="1" t="s">
        <v>1131</v>
      </c>
      <c r="H69" s="1">
        <v>152036</v>
      </c>
    </row>
    <row r="70" spans="1:8" s="2" customFormat="1" ht="12.75">
      <c r="A70" s="1">
        <v>69</v>
      </c>
      <c r="B70" s="2" t="s">
        <v>1132</v>
      </c>
      <c r="C70" s="28" t="s">
        <v>1133</v>
      </c>
      <c r="D70" s="1">
        <v>91</v>
      </c>
      <c r="E70" s="1">
        <v>12.125</v>
      </c>
      <c r="F70" s="1">
        <v>13</v>
      </c>
      <c r="G70" s="1" t="s">
        <v>1134</v>
      </c>
      <c r="H70" s="1">
        <v>152063</v>
      </c>
    </row>
    <row r="71" spans="1:8" s="2" customFormat="1" ht="12.75">
      <c r="A71" s="1">
        <v>70</v>
      </c>
      <c r="B71" s="2" t="s">
        <v>1135</v>
      </c>
      <c r="C71" s="28" t="s">
        <v>1136</v>
      </c>
      <c r="D71" s="1">
        <v>91</v>
      </c>
      <c r="E71" s="1">
        <v>11.675</v>
      </c>
      <c r="F71" s="1">
        <v>12</v>
      </c>
      <c r="G71" s="1" t="s">
        <v>1137</v>
      </c>
      <c r="H71" s="1">
        <v>152021</v>
      </c>
    </row>
    <row r="72" spans="1:8" s="2" customFormat="1" ht="12.75">
      <c r="A72" s="1">
        <v>71</v>
      </c>
      <c r="B72" s="2" t="s">
        <v>1138</v>
      </c>
      <c r="C72" s="28" t="s">
        <v>1139</v>
      </c>
      <c r="D72" s="1">
        <v>91</v>
      </c>
      <c r="E72" s="1">
        <v>11.075</v>
      </c>
      <c r="F72" s="1">
        <v>11</v>
      </c>
      <c r="G72" s="1" t="s">
        <v>1140</v>
      </c>
      <c r="H72" s="1">
        <v>152062</v>
      </c>
    </row>
    <row r="73" spans="1:8" s="2" customFormat="1" ht="12.75">
      <c r="A73" s="1">
        <v>72</v>
      </c>
      <c r="B73" s="2" t="s">
        <v>1141</v>
      </c>
      <c r="C73" s="28" t="s">
        <v>1142</v>
      </c>
      <c r="D73" s="1">
        <v>91</v>
      </c>
      <c r="E73" s="1">
        <v>8.2</v>
      </c>
      <c r="F73" s="1">
        <v>10</v>
      </c>
      <c r="G73" s="1" t="s">
        <v>1143</v>
      </c>
      <c r="H73" s="1">
        <v>152006</v>
      </c>
    </row>
    <row r="74" spans="1:8" s="2" customFormat="1" ht="12.75">
      <c r="A74" s="1">
        <v>73</v>
      </c>
      <c r="B74" s="2" t="s">
        <v>1144</v>
      </c>
      <c r="C74" s="28" t="s">
        <v>1145</v>
      </c>
      <c r="D74" s="1">
        <v>91</v>
      </c>
      <c r="E74" s="1">
        <v>7.74</v>
      </c>
      <c r="F74" s="1">
        <v>7</v>
      </c>
      <c r="G74" s="1" t="s">
        <v>1146</v>
      </c>
      <c r="H74" s="1">
        <v>152045</v>
      </c>
    </row>
    <row r="75" spans="1:8" s="2" customFormat="1" ht="12.75">
      <c r="A75" s="1">
        <v>74</v>
      </c>
      <c r="B75" s="2" t="s">
        <v>1147</v>
      </c>
      <c r="C75" s="28" t="s">
        <v>1148</v>
      </c>
      <c r="D75" s="1">
        <v>90</v>
      </c>
      <c r="E75" s="1">
        <v>999</v>
      </c>
      <c r="F75" s="1">
        <v>999</v>
      </c>
      <c r="G75" s="1" t="s">
        <v>1149</v>
      </c>
      <c r="H75" s="1"/>
    </row>
    <row r="76" spans="1:8" s="2" customFormat="1" ht="12.75">
      <c r="A76" s="1">
        <v>75</v>
      </c>
      <c r="B76" s="2" t="s">
        <v>1150</v>
      </c>
      <c r="C76" s="28" t="s">
        <v>1151</v>
      </c>
      <c r="D76" s="1">
        <v>79</v>
      </c>
      <c r="E76" s="1">
        <v>999</v>
      </c>
      <c r="F76" s="1">
        <v>999</v>
      </c>
      <c r="G76" s="1" t="s">
        <v>1152</v>
      </c>
      <c r="H76" s="1" t="s">
        <v>1153</v>
      </c>
    </row>
    <row r="77" spans="1:8" s="2" customFormat="1" ht="12.75">
      <c r="A77" s="1">
        <v>76</v>
      </c>
      <c r="B77" s="2" t="s">
        <v>1154</v>
      </c>
      <c r="C77" s="28" t="s">
        <v>1155</v>
      </c>
      <c r="D77" s="1">
        <v>89</v>
      </c>
      <c r="E77" s="1">
        <v>999</v>
      </c>
      <c r="F77" s="1">
        <v>999</v>
      </c>
      <c r="G77" s="1" t="s">
        <v>1156</v>
      </c>
      <c r="H77" s="1"/>
    </row>
    <row r="78" spans="1:8" s="2" customFormat="1" ht="12.75">
      <c r="A78" s="1">
        <v>77</v>
      </c>
      <c r="B78" s="2" t="s">
        <v>1157</v>
      </c>
      <c r="C78" s="28" t="s">
        <v>1158</v>
      </c>
      <c r="D78" s="1">
        <v>90</v>
      </c>
      <c r="E78" s="1">
        <v>999</v>
      </c>
      <c r="F78" s="1">
        <v>999</v>
      </c>
      <c r="G78" s="1" t="s">
        <v>1159</v>
      </c>
      <c r="H78" s="1"/>
    </row>
    <row r="79" spans="1:8" s="2" customFormat="1" ht="12.75">
      <c r="A79" s="1">
        <v>78</v>
      </c>
      <c r="B79" s="2" t="s">
        <v>1160</v>
      </c>
      <c r="C79" s="28" t="s">
        <v>1161</v>
      </c>
      <c r="D79" s="1">
        <v>88</v>
      </c>
      <c r="E79" s="1">
        <v>30.674999999999997</v>
      </c>
      <c r="F79" s="1">
        <v>33</v>
      </c>
      <c r="G79" s="1" t="s">
        <v>1162</v>
      </c>
      <c r="H79" s="1">
        <v>155032</v>
      </c>
    </row>
    <row r="80" spans="1:8" s="2" customFormat="1" ht="12.75">
      <c r="A80" s="1">
        <v>79</v>
      </c>
      <c r="B80" s="2" t="s">
        <v>1163</v>
      </c>
      <c r="C80" s="28" t="s">
        <v>1164</v>
      </c>
      <c r="D80" s="1">
        <v>82</v>
      </c>
      <c r="E80" s="1">
        <v>13.170000000000002</v>
      </c>
      <c r="F80" s="1">
        <v>15</v>
      </c>
      <c r="G80" s="1" t="s">
        <v>1165</v>
      </c>
      <c r="H80" s="1">
        <v>155030</v>
      </c>
    </row>
    <row r="81" spans="1:8" s="2" customFormat="1" ht="12.75">
      <c r="A81" s="1">
        <v>80</v>
      </c>
      <c r="B81" s="2" t="s">
        <v>1166</v>
      </c>
      <c r="C81" s="28" t="s">
        <v>1167</v>
      </c>
      <c r="D81" s="1">
        <v>87</v>
      </c>
      <c r="E81" s="1">
        <v>0</v>
      </c>
      <c r="F81" s="1">
        <v>1</v>
      </c>
      <c r="G81" s="1" t="s">
        <v>1168</v>
      </c>
      <c r="H81" s="1">
        <v>155027</v>
      </c>
    </row>
    <row r="82" spans="1:8" s="2" customFormat="1" ht="12.75">
      <c r="A82" s="1">
        <v>81</v>
      </c>
      <c r="B82" s="2" t="s">
        <v>1169</v>
      </c>
      <c r="C82" s="28" t="s">
        <v>1170</v>
      </c>
      <c r="D82" s="1">
        <v>89</v>
      </c>
      <c r="E82" s="1">
        <v>0</v>
      </c>
      <c r="F82" s="1">
        <v>1</v>
      </c>
      <c r="G82" s="1" t="s">
        <v>1171</v>
      </c>
      <c r="H82" s="1">
        <v>155020</v>
      </c>
    </row>
    <row r="83" spans="1:8" s="2" customFormat="1" ht="12.75">
      <c r="A83" s="1">
        <v>82</v>
      </c>
      <c r="B83" s="2" t="s">
        <v>1172</v>
      </c>
      <c r="C83" s="28" t="s">
        <v>1173</v>
      </c>
      <c r="D83" s="1">
        <v>69</v>
      </c>
      <c r="E83" s="1">
        <v>999</v>
      </c>
      <c r="F83" s="1">
        <v>999</v>
      </c>
      <c r="G83" s="1" t="s">
        <v>1174</v>
      </c>
      <c r="H83" s="1" t="s">
        <v>1175</v>
      </c>
    </row>
    <row r="84" spans="1:8" s="2" customFormat="1" ht="12.75">
      <c r="A84" s="1">
        <v>83</v>
      </c>
      <c r="B84" s="2" t="s">
        <v>1176</v>
      </c>
      <c r="C84" s="28" t="s">
        <v>1177</v>
      </c>
      <c r="D84" s="1">
        <v>79</v>
      </c>
      <c r="E84" s="1">
        <v>28.53</v>
      </c>
      <c r="F84" s="1">
        <v>43</v>
      </c>
      <c r="G84" s="1" t="s">
        <v>1178</v>
      </c>
      <c r="H84" s="1">
        <v>152078</v>
      </c>
    </row>
    <row r="85" spans="1:8" s="2" customFormat="1" ht="12.75">
      <c r="A85" s="1">
        <v>84</v>
      </c>
      <c r="B85" s="2" t="s">
        <v>1179</v>
      </c>
      <c r="C85" s="28" t="s">
        <v>1180</v>
      </c>
      <c r="D85" s="1">
        <v>77</v>
      </c>
      <c r="E85" s="1">
        <v>22.305</v>
      </c>
      <c r="F85" s="1">
        <v>36</v>
      </c>
      <c r="G85" s="1" t="s">
        <v>1181</v>
      </c>
      <c r="H85" s="1">
        <v>152017</v>
      </c>
    </row>
    <row r="86" spans="1:8" s="2" customFormat="1" ht="12.75">
      <c r="A86" s="1">
        <v>85</v>
      </c>
      <c r="B86" s="2" t="s">
        <v>1182</v>
      </c>
      <c r="C86" s="28" t="s">
        <v>1183</v>
      </c>
      <c r="D86" s="1">
        <v>62</v>
      </c>
      <c r="E86" s="1">
        <v>18.825000000000003</v>
      </c>
      <c r="F86" s="1">
        <v>28</v>
      </c>
      <c r="G86" s="1" t="s">
        <v>1184</v>
      </c>
      <c r="H86" s="1">
        <v>152004</v>
      </c>
    </row>
    <row r="87" spans="1:8" s="2" customFormat="1" ht="12.75">
      <c r="A87" s="1">
        <v>86</v>
      </c>
      <c r="B87" s="2" t="s">
        <v>1185</v>
      </c>
      <c r="C87" s="28" t="s">
        <v>1186</v>
      </c>
      <c r="D87" s="1">
        <v>88</v>
      </c>
      <c r="E87" s="1">
        <v>13.100000000000001</v>
      </c>
      <c r="F87" s="1">
        <v>15</v>
      </c>
      <c r="G87" s="1" t="s">
        <v>1187</v>
      </c>
      <c r="H87" s="1">
        <v>152065</v>
      </c>
    </row>
    <row r="88" spans="1:8" s="2" customFormat="1" ht="12.75">
      <c r="A88" s="1">
        <v>87</v>
      </c>
      <c r="B88" s="2" t="s">
        <v>1188</v>
      </c>
      <c r="C88" s="28" t="s">
        <v>1189</v>
      </c>
      <c r="D88" s="1">
        <v>90</v>
      </c>
      <c r="E88" s="1">
        <v>7.8</v>
      </c>
      <c r="F88" s="1">
        <v>8</v>
      </c>
      <c r="G88" s="1" t="s">
        <v>1190</v>
      </c>
      <c r="H88" s="1">
        <v>152044</v>
      </c>
    </row>
    <row r="89" spans="1:8" s="2" customFormat="1" ht="12.75">
      <c r="A89" s="1">
        <v>88</v>
      </c>
      <c r="B89" s="2" t="s">
        <v>1191</v>
      </c>
      <c r="C89" s="28" t="s">
        <v>1192</v>
      </c>
      <c r="D89" s="1">
        <v>90</v>
      </c>
      <c r="E89" s="1">
        <v>4.69</v>
      </c>
      <c r="F89" s="1">
        <v>6</v>
      </c>
      <c r="G89" s="1" t="s">
        <v>1193</v>
      </c>
      <c r="H89" s="1">
        <v>152010</v>
      </c>
    </row>
    <row r="90" spans="1:8" s="2" customFormat="1" ht="12.75">
      <c r="A90" s="1">
        <v>89</v>
      </c>
      <c r="B90" s="2" t="s">
        <v>1194</v>
      </c>
      <c r="C90" s="28" t="s">
        <v>1195</v>
      </c>
      <c r="D90" s="1">
        <v>87</v>
      </c>
      <c r="E90" s="1">
        <v>4.04</v>
      </c>
      <c r="F90" s="1">
        <v>5</v>
      </c>
      <c r="G90" s="1" t="s">
        <v>1196</v>
      </c>
      <c r="H90" s="1">
        <v>152048</v>
      </c>
    </row>
    <row r="91" spans="1:8" s="2" customFormat="1" ht="12.75">
      <c r="A91" s="1">
        <v>90</v>
      </c>
      <c r="B91" s="2" t="s">
        <v>1197</v>
      </c>
      <c r="C91" s="28" t="s">
        <v>1198</v>
      </c>
      <c r="D91" s="1">
        <v>88</v>
      </c>
      <c r="E91" s="1">
        <v>3.95</v>
      </c>
      <c r="F91" s="1">
        <v>4</v>
      </c>
      <c r="G91" s="1" t="s">
        <v>1199</v>
      </c>
      <c r="H91" s="1">
        <v>152058</v>
      </c>
    </row>
    <row r="92" spans="1:8" s="2" customFormat="1" ht="12.75">
      <c r="A92" s="1">
        <v>91</v>
      </c>
      <c r="B92" s="2" t="s">
        <v>1200</v>
      </c>
      <c r="C92" s="28" t="s">
        <v>1201</v>
      </c>
      <c r="D92" s="1">
        <v>88</v>
      </c>
      <c r="E92" s="1">
        <v>2.995</v>
      </c>
      <c r="F92" s="1">
        <v>3</v>
      </c>
      <c r="G92" s="1" t="s">
        <v>1202</v>
      </c>
      <c r="H92" s="1">
        <v>152025</v>
      </c>
    </row>
    <row r="93" spans="1:8" s="2" customFormat="1" ht="12.75">
      <c r="A93" s="1">
        <v>92</v>
      </c>
      <c r="B93" s="2" t="s">
        <v>1203</v>
      </c>
      <c r="C93" s="28" t="s">
        <v>1204</v>
      </c>
      <c r="D93" s="1">
        <v>88</v>
      </c>
      <c r="E93" s="1">
        <v>2.345</v>
      </c>
      <c r="F93" s="1">
        <v>2</v>
      </c>
      <c r="G93" s="1" t="s">
        <v>1205</v>
      </c>
      <c r="H93" s="1">
        <v>152002</v>
      </c>
    </row>
    <row r="94" spans="1:8" s="2" customFormat="1" ht="12.75">
      <c r="A94" s="1">
        <v>93</v>
      </c>
      <c r="B94" s="2" t="s">
        <v>1206</v>
      </c>
      <c r="C94" s="28" t="s">
        <v>1207</v>
      </c>
      <c r="D94" s="1">
        <v>87</v>
      </c>
      <c r="E94" s="1">
        <v>0</v>
      </c>
      <c r="F94" s="1">
        <v>1</v>
      </c>
      <c r="G94" s="1" t="s">
        <v>1208</v>
      </c>
      <c r="H94" s="1">
        <v>152027</v>
      </c>
    </row>
    <row r="95" spans="1:8" s="2" customFormat="1" ht="12.75">
      <c r="A95" s="1">
        <v>94</v>
      </c>
      <c r="C95" s="28"/>
      <c r="D95" s="1"/>
      <c r="E95" s="1"/>
      <c r="F95" s="1"/>
      <c r="G95" s="1"/>
      <c r="H95" s="1"/>
    </row>
  </sheetData>
  <printOptions/>
  <pageMargins left="0.7875" right="0.7875" top="0.7875" bottom="0.7875" header="0.09861111111111112" footer="0.09861111111111112"/>
  <pageSetup firstPageNumber="1" useFirstPageNumber="1" fitToHeight="2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Mračna Pavel</cp:lastModifiedBy>
  <cp:lastPrinted>2006-06-05T12:06:12Z</cp:lastPrinted>
  <dcterms:created xsi:type="dcterms:W3CDTF">2004-01-03T16:06:48Z</dcterms:created>
  <dcterms:modified xsi:type="dcterms:W3CDTF">2006-06-01T22:03:26Z</dcterms:modified>
  <cp:category/>
  <cp:version/>
  <cp:contentType/>
  <cp:contentStatus/>
  <cp:revision>7</cp:revision>
</cp:coreProperties>
</file>